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46" activeTab="0"/>
  </bookViews>
  <sheets>
    <sheet name="revize elektro a hromosvody" sheetId="1" r:id="rId1"/>
  </sheets>
  <definedNames/>
  <calcPr fullCalcOnLoad="1"/>
</workbook>
</file>

<file path=xl/sharedStrings.xml><?xml version="1.0" encoding="utf-8"?>
<sst xmlns="http://schemas.openxmlformats.org/spreadsheetml/2006/main" count="117" uniqueCount="27">
  <si>
    <t>B.Benešové</t>
  </si>
  <si>
    <t xml:space="preserve">Podříčí </t>
  </si>
  <si>
    <t xml:space="preserve">6. května </t>
  </si>
  <si>
    <t xml:space="preserve">Horní </t>
  </si>
  <si>
    <t xml:space="preserve">Markova </t>
  </si>
  <si>
    <t xml:space="preserve">Nádražní </t>
  </si>
  <si>
    <t xml:space="preserve">Dolní </t>
  </si>
  <si>
    <t xml:space="preserve">Rožnovská </t>
  </si>
  <si>
    <t>Střelniční</t>
  </si>
  <si>
    <t>Školská</t>
  </si>
  <si>
    <t>Planiska</t>
  </si>
  <si>
    <t>revize elektroinstalace</t>
  </si>
  <si>
    <t>bez DPH</t>
  </si>
  <si>
    <t>DPH 21%</t>
  </si>
  <si>
    <t>celkem</t>
  </si>
  <si>
    <t>vč. DPH</t>
  </si>
  <si>
    <t>revize hromosvodů</t>
  </si>
  <si>
    <t xml:space="preserve"> Veřejná zakázka "Revize elektroinstalace a hromosvodů v BD Města Frenštát p.R.“ </t>
  </si>
  <si>
    <t>Příloha č. 2 - cenová nabídka, seznam domů k nacenění</t>
  </si>
  <si>
    <t>počet svodů hrom.</t>
  </si>
  <si>
    <t>počet spol. prost.</t>
  </si>
  <si>
    <t>ulice / číslo domu</t>
  </si>
  <si>
    <t>Revize ele spol.prost.</t>
  </si>
  <si>
    <t>Revize hromosvodu</t>
  </si>
  <si>
    <t>Seznam domů ve vlastnictví Města Frenštát p.R. - správce RK Beskyd spol. s r.o.</t>
  </si>
  <si>
    <t>Celkem za revize elektroinstalace spol.prostor a hromosvodů</t>
  </si>
  <si>
    <t>Cena za provedení revizí zahrnuje veškeré práce i režijní náklady (např. doprava, administrativní činnost).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</si>
</sst>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\ &quot;Kč&quot;"/>
    <numFmt numFmtId="170" formatCode="#,##0\ &quot;Kč&quot;"/>
    <numFmt numFmtId="171" formatCode="0.00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2" fontId="8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/>
    </xf>
    <xf numFmtId="2" fontId="8" fillId="33" borderId="22" xfId="0" applyNumberFormat="1" applyFont="1" applyFill="1" applyBorder="1" applyAlignment="1">
      <alignment/>
    </xf>
    <xf numFmtId="1" fontId="8" fillId="33" borderId="20" xfId="0" applyNumberFormat="1" applyFont="1" applyFill="1" applyBorder="1" applyAlignment="1">
      <alignment horizontal="center"/>
    </xf>
    <xf numFmtId="2" fontId="8" fillId="35" borderId="21" xfId="0" applyNumberFormat="1" applyFont="1" applyFill="1" applyBorder="1" applyAlignment="1">
      <alignment/>
    </xf>
    <xf numFmtId="2" fontId="8" fillId="33" borderId="21" xfId="0" applyNumberFormat="1" applyFont="1" applyFill="1" applyBorder="1" applyAlignment="1" applyProtection="1">
      <alignment/>
      <protection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2" fontId="8" fillId="33" borderId="0" xfId="0" applyNumberFormat="1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center"/>
    </xf>
    <xf numFmtId="2" fontId="8" fillId="35" borderId="26" xfId="0" applyNumberFormat="1" applyFont="1" applyFill="1" applyBorder="1" applyAlignment="1">
      <alignment/>
    </xf>
    <xf numFmtId="2" fontId="8" fillId="33" borderId="26" xfId="0" applyNumberFormat="1" applyFont="1" applyFill="1" applyBorder="1" applyAlignment="1">
      <alignment/>
    </xf>
    <xf numFmtId="2" fontId="8" fillId="33" borderId="27" xfId="0" applyNumberFormat="1" applyFont="1" applyFill="1" applyBorder="1" applyAlignment="1">
      <alignment/>
    </xf>
    <xf numFmtId="1" fontId="8" fillId="33" borderId="25" xfId="0" applyNumberFormat="1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2" fontId="8" fillId="35" borderId="17" xfId="0" applyNumberFormat="1" applyFont="1" applyFill="1" applyBorder="1" applyAlignment="1">
      <alignment/>
    </xf>
    <xf numFmtId="2" fontId="8" fillId="33" borderId="17" xfId="0" applyNumberFormat="1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2" fontId="9" fillId="36" borderId="0" xfId="0" applyNumberFormat="1" applyFont="1" applyFill="1" applyBorder="1" applyAlignment="1">
      <alignment/>
    </xf>
    <xf numFmtId="2" fontId="8" fillId="33" borderId="30" xfId="0" applyNumberFormat="1" applyFont="1" applyFill="1" applyBorder="1" applyAlignment="1">
      <alignment horizontal="right" vertical="center"/>
    </xf>
    <xf numFmtId="2" fontId="8" fillId="33" borderId="31" xfId="0" applyNumberFormat="1" applyFont="1" applyFill="1" applyBorder="1" applyAlignment="1">
      <alignment horizontal="right" vertical="center"/>
    </xf>
    <xf numFmtId="2" fontId="8" fillId="35" borderId="30" xfId="0" applyNumberFormat="1" applyFont="1" applyFill="1" applyBorder="1" applyAlignment="1">
      <alignment horizontal="right" vertical="center"/>
    </xf>
    <xf numFmtId="2" fontId="8" fillId="35" borderId="32" xfId="0" applyNumberFormat="1" applyFont="1" applyFill="1" applyBorder="1" applyAlignment="1">
      <alignment horizontal="right" vertical="center"/>
    </xf>
    <xf numFmtId="2" fontId="8" fillId="35" borderId="31" xfId="0" applyNumberFormat="1" applyFont="1" applyFill="1" applyBorder="1" applyAlignment="1">
      <alignment horizontal="right" vertical="center"/>
    </xf>
    <xf numFmtId="2" fontId="8" fillId="33" borderId="32" xfId="0" applyNumberFormat="1" applyFont="1" applyFill="1" applyBorder="1" applyAlignment="1">
      <alignment horizontal="right" vertic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 horizontal="right" vertical="center"/>
    </xf>
    <xf numFmtId="2" fontId="8" fillId="33" borderId="37" xfId="0" applyNumberFormat="1" applyFont="1" applyFill="1" applyBorder="1" applyAlignment="1">
      <alignment horizontal="right" vertical="center"/>
    </xf>
    <xf numFmtId="2" fontId="8" fillId="33" borderId="38" xfId="0" applyNumberFormat="1" applyFont="1" applyFill="1" applyBorder="1" applyAlignment="1">
      <alignment horizontal="right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8" fillId="33" borderId="41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666750</xdr:colOff>
      <xdr:row>2</xdr:row>
      <xdr:rowOff>104775</xdr:rowOff>
    </xdr:to>
    <xdr:pic>
      <xdr:nvPicPr>
        <xdr:cNvPr id="1" name="Picture 1" descr="besky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K53" sqref="K53"/>
    </sheetView>
  </sheetViews>
  <sheetFormatPr defaultColWidth="9.140625" defaultRowHeight="12.75"/>
  <cols>
    <col min="1" max="1" width="10.00390625" style="1" customWidth="1"/>
    <col min="2" max="2" width="5.57421875" style="1" customWidth="1"/>
    <col min="3" max="3" width="4.8515625" style="1" customWidth="1"/>
    <col min="4" max="4" width="9.00390625" style="1" customWidth="1"/>
    <col min="5" max="5" width="8.00390625" style="15" customWidth="1"/>
    <col min="6" max="6" width="9.7109375" style="1" customWidth="1"/>
    <col min="7" max="7" width="1.8515625" style="1" customWidth="1"/>
    <col min="8" max="8" width="10.140625" style="1" customWidth="1"/>
    <col min="9" max="9" width="4.7109375" style="1" customWidth="1"/>
    <col min="10" max="10" width="5.00390625" style="1" customWidth="1"/>
    <col min="11" max="11" width="9.28125" style="1" customWidth="1"/>
    <col min="12" max="12" width="7.421875" style="1" customWidth="1"/>
    <col min="13" max="13" width="9.7109375" style="1" customWidth="1"/>
    <col min="14" max="16384" width="9.140625" style="1" customWidth="1"/>
  </cols>
  <sheetData>
    <row r="1" ht="12.75">
      <c r="M1" s="3" t="s">
        <v>17</v>
      </c>
    </row>
    <row r="2" ht="12" customHeight="1">
      <c r="M2" s="3" t="s">
        <v>18</v>
      </c>
    </row>
    <row r="3" ht="8.25" customHeight="1"/>
    <row r="4" spans="1:5" s="2" customFormat="1" ht="13.5" thickBot="1">
      <c r="A4" s="4" t="s">
        <v>24</v>
      </c>
      <c r="E4" s="15"/>
    </row>
    <row r="5" spans="1:13" ht="24.75" customHeight="1">
      <c r="A5" s="7" t="s">
        <v>21</v>
      </c>
      <c r="B5" s="8"/>
      <c r="C5" s="63" t="s">
        <v>20</v>
      </c>
      <c r="D5" s="54" t="s">
        <v>11</v>
      </c>
      <c r="E5" s="55"/>
      <c r="F5" s="56"/>
      <c r="G5" s="11"/>
      <c r="H5" s="7" t="s">
        <v>21</v>
      </c>
      <c r="I5" s="8"/>
      <c r="J5" s="63" t="s">
        <v>19</v>
      </c>
      <c r="K5" s="54" t="s">
        <v>16</v>
      </c>
      <c r="L5" s="55"/>
      <c r="M5" s="56"/>
    </row>
    <row r="6" spans="1:13" ht="13.5" thickBot="1">
      <c r="A6" s="9"/>
      <c r="B6" s="10"/>
      <c r="C6" s="64"/>
      <c r="D6" s="5" t="s">
        <v>12</v>
      </c>
      <c r="E6" s="14" t="s">
        <v>13</v>
      </c>
      <c r="F6" s="6" t="s">
        <v>14</v>
      </c>
      <c r="G6" s="12"/>
      <c r="H6" s="9"/>
      <c r="I6" s="10"/>
      <c r="J6" s="64"/>
      <c r="K6" s="5" t="s">
        <v>12</v>
      </c>
      <c r="L6" s="14" t="s">
        <v>13</v>
      </c>
      <c r="M6" s="6" t="s">
        <v>14</v>
      </c>
    </row>
    <row r="7" spans="1:13" ht="12.75">
      <c r="A7" s="20" t="s">
        <v>0</v>
      </c>
      <c r="B7" s="21">
        <v>78</v>
      </c>
      <c r="C7" s="22">
        <v>1</v>
      </c>
      <c r="D7" s="26">
        <v>0</v>
      </c>
      <c r="E7" s="23">
        <f>D7*0.21</f>
        <v>0</v>
      </c>
      <c r="F7" s="24">
        <f>D7+E7</f>
        <v>0</v>
      </c>
      <c r="G7" s="17"/>
      <c r="H7" s="20" t="s">
        <v>0</v>
      </c>
      <c r="I7" s="21">
        <v>78</v>
      </c>
      <c r="J7" s="25">
        <v>2</v>
      </c>
      <c r="K7" s="26">
        <v>0</v>
      </c>
      <c r="L7" s="27">
        <f>K7*0.21</f>
        <v>0</v>
      </c>
      <c r="M7" s="24">
        <f>K7+L7</f>
        <v>0</v>
      </c>
    </row>
    <row r="8" spans="1:13" ht="12.75">
      <c r="A8" s="28" t="s">
        <v>1</v>
      </c>
      <c r="B8" s="29">
        <v>89</v>
      </c>
      <c r="C8" s="65">
        <v>1</v>
      </c>
      <c r="D8" s="50">
        <v>0</v>
      </c>
      <c r="E8" s="48">
        <f aca="true" t="shared" si="0" ref="E8:E52">D8*0.21</f>
        <v>0</v>
      </c>
      <c r="F8" s="57">
        <f aca="true" t="shared" si="1" ref="F8:F52">D8+E8</f>
        <v>0</v>
      </c>
      <c r="G8" s="30"/>
      <c r="H8" s="28" t="s">
        <v>1</v>
      </c>
      <c r="I8" s="29">
        <v>89</v>
      </c>
      <c r="J8" s="60">
        <v>5</v>
      </c>
      <c r="K8" s="50">
        <v>0</v>
      </c>
      <c r="L8" s="48">
        <f>K8*0.21</f>
        <v>0</v>
      </c>
      <c r="M8" s="57">
        <f aca="true" t="shared" si="2" ref="M8:M52">K8+L8</f>
        <v>0</v>
      </c>
    </row>
    <row r="9" spans="1:13" ht="12.75">
      <c r="A9" s="28" t="s">
        <v>1</v>
      </c>
      <c r="B9" s="29">
        <v>90</v>
      </c>
      <c r="C9" s="66"/>
      <c r="D9" s="51"/>
      <c r="E9" s="53"/>
      <c r="F9" s="59"/>
      <c r="G9" s="30"/>
      <c r="H9" s="28" t="s">
        <v>1</v>
      </c>
      <c r="I9" s="29">
        <v>90</v>
      </c>
      <c r="J9" s="61"/>
      <c r="K9" s="51"/>
      <c r="L9" s="53"/>
      <c r="M9" s="59"/>
    </row>
    <row r="10" spans="1:13" ht="12.75">
      <c r="A10" s="28" t="s">
        <v>1</v>
      </c>
      <c r="B10" s="29">
        <v>91</v>
      </c>
      <c r="C10" s="67"/>
      <c r="D10" s="52"/>
      <c r="E10" s="49"/>
      <c r="F10" s="58"/>
      <c r="G10" s="30"/>
      <c r="H10" s="28" t="s">
        <v>1</v>
      </c>
      <c r="I10" s="29">
        <v>91</v>
      </c>
      <c r="J10" s="61"/>
      <c r="K10" s="51"/>
      <c r="L10" s="53"/>
      <c r="M10" s="59"/>
    </row>
    <row r="11" spans="1:13" ht="12.75">
      <c r="A11" s="28" t="s">
        <v>1</v>
      </c>
      <c r="B11" s="29">
        <v>92</v>
      </c>
      <c r="C11" s="65">
        <v>1</v>
      </c>
      <c r="D11" s="50">
        <v>0</v>
      </c>
      <c r="E11" s="48">
        <f t="shared" si="0"/>
        <v>0</v>
      </c>
      <c r="F11" s="57">
        <f t="shared" si="1"/>
        <v>0</v>
      </c>
      <c r="G11" s="30"/>
      <c r="H11" s="28" t="s">
        <v>1</v>
      </c>
      <c r="I11" s="29">
        <v>92</v>
      </c>
      <c r="J11" s="61"/>
      <c r="K11" s="51"/>
      <c r="L11" s="53"/>
      <c r="M11" s="59"/>
    </row>
    <row r="12" spans="1:13" ht="12.75">
      <c r="A12" s="28" t="s">
        <v>1</v>
      </c>
      <c r="B12" s="29">
        <v>93</v>
      </c>
      <c r="C12" s="67"/>
      <c r="D12" s="52"/>
      <c r="E12" s="49"/>
      <c r="F12" s="58"/>
      <c r="G12" s="30"/>
      <c r="H12" s="28" t="s">
        <v>1</v>
      </c>
      <c r="I12" s="29">
        <v>93</v>
      </c>
      <c r="J12" s="61"/>
      <c r="K12" s="51"/>
      <c r="L12" s="53"/>
      <c r="M12" s="59"/>
    </row>
    <row r="13" spans="1:13" ht="12.75">
      <c r="A13" s="28" t="s">
        <v>1</v>
      </c>
      <c r="B13" s="29">
        <v>94</v>
      </c>
      <c r="C13" s="65">
        <v>1</v>
      </c>
      <c r="D13" s="50">
        <v>0</v>
      </c>
      <c r="E13" s="48">
        <f t="shared" si="0"/>
        <v>0</v>
      </c>
      <c r="F13" s="57">
        <f t="shared" si="1"/>
        <v>0</v>
      </c>
      <c r="G13" s="30"/>
      <c r="H13" s="28" t="s">
        <v>1</v>
      </c>
      <c r="I13" s="29">
        <v>94</v>
      </c>
      <c r="J13" s="61"/>
      <c r="K13" s="51"/>
      <c r="L13" s="53"/>
      <c r="M13" s="59"/>
    </row>
    <row r="14" spans="1:13" ht="12.75">
      <c r="A14" s="28" t="s">
        <v>1</v>
      </c>
      <c r="B14" s="29">
        <v>95</v>
      </c>
      <c r="C14" s="66"/>
      <c r="D14" s="51"/>
      <c r="E14" s="53"/>
      <c r="F14" s="59"/>
      <c r="G14" s="30"/>
      <c r="H14" s="28" t="s">
        <v>1</v>
      </c>
      <c r="I14" s="29">
        <v>95</v>
      </c>
      <c r="J14" s="61"/>
      <c r="K14" s="51"/>
      <c r="L14" s="53"/>
      <c r="M14" s="59"/>
    </row>
    <row r="15" spans="1:13" ht="12.75">
      <c r="A15" s="28" t="s">
        <v>1</v>
      </c>
      <c r="B15" s="29">
        <v>96</v>
      </c>
      <c r="C15" s="67"/>
      <c r="D15" s="52"/>
      <c r="E15" s="49"/>
      <c r="F15" s="58"/>
      <c r="G15" s="30"/>
      <c r="H15" s="28" t="s">
        <v>1</v>
      </c>
      <c r="I15" s="29">
        <v>96</v>
      </c>
      <c r="J15" s="62"/>
      <c r="K15" s="52"/>
      <c r="L15" s="49"/>
      <c r="M15" s="58"/>
    </row>
    <row r="16" spans="1:13" ht="12.75">
      <c r="A16" s="28" t="s">
        <v>2</v>
      </c>
      <c r="B16" s="29">
        <v>98</v>
      </c>
      <c r="C16" s="31">
        <v>1</v>
      </c>
      <c r="D16" s="32">
        <v>0</v>
      </c>
      <c r="E16" s="33">
        <f t="shared" si="0"/>
        <v>0</v>
      </c>
      <c r="F16" s="34">
        <f t="shared" si="1"/>
        <v>0</v>
      </c>
      <c r="G16" s="17"/>
      <c r="H16" s="28" t="s">
        <v>2</v>
      </c>
      <c r="I16" s="29">
        <v>98</v>
      </c>
      <c r="J16" s="60">
        <v>3</v>
      </c>
      <c r="K16" s="50">
        <v>0</v>
      </c>
      <c r="L16" s="48">
        <f aca="true" t="shared" si="3" ref="L16:L52">K16*0.21</f>
        <v>0</v>
      </c>
      <c r="M16" s="57">
        <f t="shared" si="2"/>
        <v>0</v>
      </c>
    </row>
    <row r="17" spans="1:13" ht="12.75">
      <c r="A17" s="28" t="s">
        <v>2</v>
      </c>
      <c r="B17" s="29">
        <v>99</v>
      </c>
      <c r="C17" s="31">
        <v>1</v>
      </c>
      <c r="D17" s="32">
        <v>0</v>
      </c>
      <c r="E17" s="33">
        <f t="shared" si="0"/>
        <v>0</v>
      </c>
      <c r="F17" s="34">
        <f t="shared" si="1"/>
        <v>0</v>
      </c>
      <c r="G17" s="17"/>
      <c r="H17" s="28" t="s">
        <v>2</v>
      </c>
      <c r="I17" s="29">
        <v>99</v>
      </c>
      <c r="J17" s="62"/>
      <c r="K17" s="52"/>
      <c r="L17" s="49"/>
      <c r="M17" s="58"/>
    </row>
    <row r="18" spans="1:13" ht="12.75">
      <c r="A18" s="28" t="s">
        <v>3</v>
      </c>
      <c r="B18" s="29">
        <v>111</v>
      </c>
      <c r="C18" s="31">
        <v>1</v>
      </c>
      <c r="D18" s="32">
        <v>0</v>
      </c>
      <c r="E18" s="33">
        <f t="shared" si="0"/>
        <v>0</v>
      </c>
      <c r="F18" s="34">
        <f t="shared" si="1"/>
        <v>0</v>
      </c>
      <c r="G18" s="17"/>
      <c r="H18" s="28" t="s">
        <v>3</v>
      </c>
      <c r="I18" s="29">
        <v>111</v>
      </c>
      <c r="J18" s="60">
        <v>4</v>
      </c>
      <c r="K18" s="50">
        <v>0</v>
      </c>
      <c r="L18" s="48">
        <f t="shared" si="3"/>
        <v>0</v>
      </c>
      <c r="M18" s="57">
        <f t="shared" si="2"/>
        <v>0</v>
      </c>
    </row>
    <row r="19" spans="1:13" ht="12.75">
      <c r="A19" s="28" t="s">
        <v>3</v>
      </c>
      <c r="B19" s="29">
        <v>112</v>
      </c>
      <c r="C19" s="31">
        <v>1</v>
      </c>
      <c r="D19" s="32">
        <v>0</v>
      </c>
      <c r="E19" s="33">
        <f t="shared" si="0"/>
        <v>0</v>
      </c>
      <c r="F19" s="34">
        <f t="shared" si="1"/>
        <v>0</v>
      </c>
      <c r="G19" s="17"/>
      <c r="H19" s="28" t="s">
        <v>3</v>
      </c>
      <c r="I19" s="29">
        <v>112</v>
      </c>
      <c r="J19" s="62"/>
      <c r="K19" s="52"/>
      <c r="L19" s="49"/>
      <c r="M19" s="58"/>
    </row>
    <row r="20" spans="1:13" ht="12.75">
      <c r="A20" s="28" t="s">
        <v>4</v>
      </c>
      <c r="B20" s="29">
        <v>221</v>
      </c>
      <c r="C20" s="31">
        <v>1</v>
      </c>
      <c r="D20" s="32">
        <v>0</v>
      </c>
      <c r="E20" s="33">
        <f t="shared" si="0"/>
        <v>0</v>
      </c>
      <c r="F20" s="34">
        <f t="shared" si="1"/>
        <v>0</v>
      </c>
      <c r="G20" s="17"/>
      <c r="H20" s="28" t="s">
        <v>4</v>
      </c>
      <c r="I20" s="29">
        <v>221</v>
      </c>
      <c r="J20" s="35">
        <v>6</v>
      </c>
      <c r="K20" s="32">
        <v>0</v>
      </c>
      <c r="L20" s="33">
        <f t="shared" si="3"/>
        <v>0</v>
      </c>
      <c r="M20" s="34">
        <f t="shared" si="2"/>
        <v>0</v>
      </c>
    </row>
    <row r="21" spans="1:13" ht="12.75">
      <c r="A21" s="28" t="s">
        <v>4</v>
      </c>
      <c r="B21" s="29">
        <v>222</v>
      </c>
      <c r="C21" s="31">
        <v>1</v>
      </c>
      <c r="D21" s="32">
        <v>0</v>
      </c>
      <c r="E21" s="33">
        <f t="shared" si="0"/>
        <v>0</v>
      </c>
      <c r="F21" s="34">
        <f t="shared" si="1"/>
        <v>0</v>
      </c>
      <c r="G21" s="17"/>
      <c r="H21" s="28" t="s">
        <v>4</v>
      </c>
      <c r="I21" s="29">
        <v>222</v>
      </c>
      <c r="J21" s="60">
        <v>6</v>
      </c>
      <c r="K21" s="50">
        <v>0</v>
      </c>
      <c r="L21" s="48">
        <f t="shared" si="3"/>
        <v>0</v>
      </c>
      <c r="M21" s="57">
        <f t="shared" si="2"/>
        <v>0</v>
      </c>
    </row>
    <row r="22" spans="1:13" ht="12.75">
      <c r="A22" s="28" t="s">
        <v>4</v>
      </c>
      <c r="B22" s="29">
        <v>223</v>
      </c>
      <c r="C22" s="31">
        <v>1</v>
      </c>
      <c r="D22" s="32">
        <v>0</v>
      </c>
      <c r="E22" s="33">
        <f t="shared" si="0"/>
        <v>0</v>
      </c>
      <c r="F22" s="34">
        <f t="shared" si="1"/>
        <v>0</v>
      </c>
      <c r="G22" s="17"/>
      <c r="H22" s="28" t="s">
        <v>4</v>
      </c>
      <c r="I22" s="29">
        <v>223</v>
      </c>
      <c r="J22" s="62"/>
      <c r="K22" s="52"/>
      <c r="L22" s="49"/>
      <c r="M22" s="58"/>
    </row>
    <row r="23" spans="1:13" ht="12.75">
      <c r="A23" s="28" t="s">
        <v>5</v>
      </c>
      <c r="B23" s="29">
        <v>224</v>
      </c>
      <c r="C23" s="31">
        <v>1</v>
      </c>
      <c r="D23" s="32">
        <v>0</v>
      </c>
      <c r="E23" s="33">
        <f t="shared" si="0"/>
        <v>0</v>
      </c>
      <c r="F23" s="34">
        <f t="shared" si="1"/>
        <v>0</v>
      </c>
      <c r="G23" s="17"/>
      <c r="H23" s="28" t="s">
        <v>5</v>
      </c>
      <c r="I23" s="29">
        <v>224</v>
      </c>
      <c r="J23" s="60">
        <v>8</v>
      </c>
      <c r="K23" s="50">
        <v>0</v>
      </c>
      <c r="L23" s="48">
        <f t="shared" si="3"/>
        <v>0</v>
      </c>
      <c r="M23" s="57">
        <f t="shared" si="2"/>
        <v>0</v>
      </c>
    </row>
    <row r="24" spans="1:13" ht="12.75">
      <c r="A24" s="28" t="s">
        <v>5</v>
      </c>
      <c r="B24" s="29">
        <v>225</v>
      </c>
      <c r="C24" s="31">
        <v>1</v>
      </c>
      <c r="D24" s="32">
        <v>0</v>
      </c>
      <c r="E24" s="33">
        <f t="shared" si="0"/>
        <v>0</v>
      </c>
      <c r="F24" s="34">
        <f t="shared" si="1"/>
        <v>0</v>
      </c>
      <c r="G24" s="17"/>
      <c r="H24" s="28" t="s">
        <v>5</v>
      </c>
      <c r="I24" s="29">
        <v>225</v>
      </c>
      <c r="J24" s="62"/>
      <c r="K24" s="52"/>
      <c r="L24" s="49"/>
      <c r="M24" s="58"/>
    </row>
    <row r="25" spans="1:13" ht="12.75">
      <c r="A25" s="28" t="s">
        <v>5</v>
      </c>
      <c r="B25" s="29">
        <v>226</v>
      </c>
      <c r="C25" s="31">
        <v>1</v>
      </c>
      <c r="D25" s="32">
        <v>0</v>
      </c>
      <c r="E25" s="33">
        <f t="shared" si="0"/>
        <v>0</v>
      </c>
      <c r="F25" s="34">
        <f t="shared" si="1"/>
        <v>0</v>
      </c>
      <c r="G25" s="17"/>
      <c r="H25" s="28" t="s">
        <v>5</v>
      </c>
      <c r="I25" s="29">
        <v>226</v>
      </c>
      <c r="J25" s="35">
        <v>2</v>
      </c>
      <c r="K25" s="32">
        <v>0</v>
      </c>
      <c r="L25" s="33">
        <f t="shared" si="3"/>
        <v>0</v>
      </c>
      <c r="M25" s="34">
        <f t="shared" si="2"/>
        <v>0</v>
      </c>
    </row>
    <row r="26" spans="1:13" ht="12.75">
      <c r="A26" s="28" t="s">
        <v>6</v>
      </c>
      <c r="B26" s="29">
        <v>301</v>
      </c>
      <c r="C26" s="31">
        <v>1</v>
      </c>
      <c r="D26" s="32">
        <v>0</v>
      </c>
      <c r="E26" s="33">
        <f t="shared" si="0"/>
        <v>0</v>
      </c>
      <c r="F26" s="34">
        <f t="shared" si="1"/>
        <v>0</v>
      </c>
      <c r="G26" s="17"/>
      <c r="H26" s="28" t="s">
        <v>6</v>
      </c>
      <c r="I26" s="29">
        <v>301</v>
      </c>
      <c r="J26" s="60">
        <v>8</v>
      </c>
      <c r="K26" s="50">
        <v>0</v>
      </c>
      <c r="L26" s="48">
        <f t="shared" si="3"/>
        <v>0</v>
      </c>
      <c r="M26" s="57">
        <f t="shared" si="2"/>
        <v>0</v>
      </c>
    </row>
    <row r="27" spans="1:13" ht="12.75">
      <c r="A27" s="28" t="s">
        <v>6</v>
      </c>
      <c r="B27" s="29">
        <v>302</v>
      </c>
      <c r="C27" s="31">
        <v>1</v>
      </c>
      <c r="D27" s="32">
        <v>0</v>
      </c>
      <c r="E27" s="33">
        <f t="shared" si="0"/>
        <v>0</v>
      </c>
      <c r="F27" s="34">
        <f t="shared" si="1"/>
        <v>0</v>
      </c>
      <c r="G27" s="17"/>
      <c r="H27" s="28" t="s">
        <v>6</v>
      </c>
      <c r="I27" s="29">
        <v>302</v>
      </c>
      <c r="J27" s="61"/>
      <c r="K27" s="51"/>
      <c r="L27" s="53"/>
      <c r="M27" s="59"/>
    </row>
    <row r="28" spans="1:13" ht="12.75">
      <c r="A28" s="28" t="s">
        <v>6</v>
      </c>
      <c r="B28" s="29">
        <v>303</v>
      </c>
      <c r="C28" s="31">
        <v>1</v>
      </c>
      <c r="D28" s="32">
        <v>0</v>
      </c>
      <c r="E28" s="33">
        <f t="shared" si="0"/>
        <v>0</v>
      </c>
      <c r="F28" s="34">
        <f t="shared" si="1"/>
        <v>0</v>
      </c>
      <c r="G28" s="17"/>
      <c r="H28" s="28" t="s">
        <v>6</v>
      </c>
      <c r="I28" s="29">
        <v>303</v>
      </c>
      <c r="J28" s="61"/>
      <c r="K28" s="51"/>
      <c r="L28" s="53"/>
      <c r="M28" s="59"/>
    </row>
    <row r="29" spans="1:13" ht="12.75">
      <c r="A29" s="28" t="s">
        <v>6</v>
      </c>
      <c r="B29" s="29">
        <v>304</v>
      </c>
      <c r="C29" s="31">
        <v>1</v>
      </c>
      <c r="D29" s="32">
        <v>0</v>
      </c>
      <c r="E29" s="33">
        <f t="shared" si="0"/>
        <v>0</v>
      </c>
      <c r="F29" s="34">
        <f t="shared" si="1"/>
        <v>0</v>
      </c>
      <c r="G29" s="17"/>
      <c r="H29" s="28" t="s">
        <v>6</v>
      </c>
      <c r="I29" s="29">
        <v>304</v>
      </c>
      <c r="J29" s="62"/>
      <c r="K29" s="52"/>
      <c r="L29" s="49"/>
      <c r="M29" s="58"/>
    </row>
    <row r="30" spans="1:13" ht="12.75">
      <c r="A30" s="28" t="s">
        <v>6</v>
      </c>
      <c r="B30" s="29">
        <v>305</v>
      </c>
      <c r="C30" s="31">
        <v>1</v>
      </c>
      <c r="D30" s="32">
        <v>0</v>
      </c>
      <c r="E30" s="33">
        <f t="shared" si="0"/>
        <v>0</v>
      </c>
      <c r="F30" s="34">
        <f t="shared" si="1"/>
        <v>0</v>
      </c>
      <c r="G30" s="17"/>
      <c r="H30" s="28" t="s">
        <v>6</v>
      </c>
      <c r="I30" s="29">
        <v>305</v>
      </c>
      <c r="J30" s="60">
        <v>11</v>
      </c>
      <c r="K30" s="50">
        <v>0</v>
      </c>
      <c r="L30" s="48">
        <f t="shared" si="3"/>
        <v>0</v>
      </c>
      <c r="M30" s="57">
        <f t="shared" si="2"/>
        <v>0</v>
      </c>
    </row>
    <row r="31" spans="1:13" ht="12.75">
      <c r="A31" s="28" t="s">
        <v>6</v>
      </c>
      <c r="B31" s="29">
        <v>306</v>
      </c>
      <c r="C31" s="31">
        <v>1</v>
      </c>
      <c r="D31" s="32">
        <v>0</v>
      </c>
      <c r="E31" s="33">
        <f t="shared" si="0"/>
        <v>0</v>
      </c>
      <c r="F31" s="34">
        <f t="shared" si="1"/>
        <v>0</v>
      </c>
      <c r="G31" s="17"/>
      <c r="H31" s="28" t="s">
        <v>6</v>
      </c>
      <c r="I31" s="29">
        <v>306</v>
      </c>
      <c r="J31" s="61"/>
      <c r="K31" s="51"/>
      <c r="L31" s="53"/>
      <c r="M31" s="59"/>
    </row>
    <row r="32" spans="1:13" ht="12.75">
      <c r="A32" s="28" t="s">
        <v>6</v>
      </c>
      <c r="B32" s="29">
        <v>307</v>
      </c>
      <c r="C32" s="31">
        <v>1</v>
      </c>
      <c r="D32" s="32">
        <v>0</v>
      </c>
      <c r="E32" s="33">
        <f t="shared" si="0"/>
        <v>0</v>
      </c>
      <c r="F32" s="34">
        <f t="shared" si="1"/>
        <v>0</v>
      </c>
      <c r="G32" s="17"/>
      <c r="H32" s="28" t="s">
        <v>6</v>
      </c>
      <c r="I32" s="29">
        <v>307</v>
      </c>
      <c r="J32" s="61"/>
      <c r="K32" s="51"/>
      <c r="L32" s="53"/>
      <c r="M32" s="59"/>
    </row>
    <row r="33" spans="1:13" ht="12.75">
      <c r="A33" s="28" t="s">
        <v>6</v>
      </c>
      <c r="B33" s="29">
        <v>308</v>
      </c>
      <c r="C33" s="31">
        <v>1</v>
      </c>
      <c r="D33" s="32">
        <v>0</v>
      </c>
      <c r="E33" s="33">
        <f t="shared" si="0"/>
        <v>0</v>
      </c>
      <c r="F33" s="34">
        <f t="shared" si="1"/>
        <v>0</v>
      </c>
      <c r="G33" s="17"/>
      <c r="H33" s="28" t="s">
        <v>6</v>
      </c>
      <c r="I33" s="29">
        <v>308</v>
      </c>
      <c r="J33" s="61"/>
      <c r="K33" s="51"/>
      <c r="L33" s="53"/>
      <c r="M33" s="59"/>
    </row>
    <row r="34" spans="1:13" ht="12.75">
      <c r="A34" s="28" t="s">
        <v>6</v>
      </c>
      <c r="B34" s="29">
        <v>309</v>
      </c>
      <c r="C34" s="31">
        <v>1</v>
      </c>
      <c r="D34" s="32">
        <v>0</v>
      </c>
      <c r="E34" s="33">
        <f t="shared" si="0"/>
        <v>0</v>
      </c>
      <c r="F34" s="34">
        <f t="shared" si="1"/>
        <v>0</v>
      </c>
      <c r="G34" s="17"/>
      <c r="H34" s="28" t="s">
        <v>6</v>
      </c>
      <c r="I34" s="29">
        <v>309</v>
      </c>
      <c r="J34" s="62"/>
      <c r="K34" s="52"/>
      <c r="L34" s="49"/>
      <c r="M34" s="58"/>
    </row>
    <row r="35" spans="1:13" ht="12.75">
      <c r="A35" s="28" t="s">
        <v>6</v>
      </c>
      <c r="B35" s="29">
        <v>310</v>
      </c>
      <c r="C35" s="31">
        <v>1</v>
      </c>
      <c r="D35" s="32">
        <v>0</v>
      </c>
      <c r="E35" s="33">
        <f t="shared" si="0"/>
        <v>0</v>
      </c>
      <c r="F35" s="34">
        <f t="shared" si="1"/>
        <v>0</v>
      </c>
      <c r="G35" s="17"/>
      <c r="H35" s="28" t="s">
        <v>6</v>
      </c>
      <c r="I35" s="29">
        <v>310</v>
      </c>
      <c r="J35" s="60">
        <v>6</v>
      </c>
      <c r="K35" s="50">
        <v>0</v>
      </c>
      <c r="L35" s="48">
        <f t="shared" si="3"/>
        <v>0</v>
      </c>
      <c r="M35" s="57">
        <f t="shared" si="2"/>
        <v>0</v>
      </c>
    </row>
    <row r="36" spans="1:13" ht="12.75">
      <c r="A36" s="28" t="s">
        <v>6</v>
      </c>
      <c r="B36" s="29">
        <v>311</v>
      </c>
      <c r="C36" s="31">
        <v>1</v>
      </c>
      <c r="D36" s="32">
        <v>0</v>
      </c>
      <c r="E36" s="33">
        <f t="shared" si="0"/>
        <v>0</v>
      </c>
      <c r="F36" s="34">
        <f t="shared" si="1"/>
        <v>0</v>
      </c>
      <c r="G36" s="17"/>
      <c r="H36" s="28" t="s">
        <v>6</v>
      </c>
      <c r="I36" s="29">
        <v>311</v>
      </c>
      <c r="J36" s="62"/>
      <c r="K36" s="52"/>
      <c r="L36" s="49"/>
      <c r="M36" s="58"/>
    </row>
    <row r="37" spans="1:13" ht="12.75">
      <c r="A37" s="28" t="s">
        <v>7</v>
      </c>
      <c r="B37" s="29">
        <v>346</v>
      </c>
      <c r="C37" s="31">
        <v>1</v>
      </c>
      <c r="D37" s="32">
        <v>0</v>
      </c>
      <c r="E37" s="33">
        <f t="shared" si="0"/>
        <v>0</v>
      </c>
      <c r="F37" s="34">
        <f t="shared" si="1"/>
        <v>0</v>
      </c>
      <c r="G37" s="17"/>
      <c r="H37" s="28" t="s">
        <v>7</v>
      </c>
      <c r="I37" s="29">
        <v>346</v>
      </c>
      <c r="J37" s="35">
        <v>8</v>
      </c>
      <c r="K37" s="32">
        <v>0</v>
      </c>
      <c r="L37" s="33">
        <f t="shared" si="3"/>
        <v>0</v>
      </c>
      <c r="M37" s="34">
        <f t="shared" si="2"/>
        <v>0</v>
      </c>
    </row>
    <row r="38" spans="1:13" ht="12.75">
      <c r="A38" s="28" t="s">
        <v>6</v>
      </c>
      <c r="B38" s="29">
        <v>428</v>
      </c>
      <c r="C38" s="31">
        <v>1</v>
      </c>
      <c r="D38" s="32">
        <v>0</v>
      </c>
      <c r="E38" s="33">
        <f t="shared" si="0"/>
        <v>0</v>
      </c>
      <c r="F38" s="34">
        <f t="shared" si="1"/>
        <v>0</v>
      </c>
      <c r="G38" s="17"/>
      <c r="H38" s="28" t="s">
        <v>6</v>
      </c>
      <c r="I38" s="29">
        <v>428</v>
      </c>
      <c r="J38" s="35">
        <v>4</v>
      </c>
      <c r="K38" s="32">
        <v>0</v>
      </c>
      <c r="L38" s="33">
        <f t="shared" si="3"/>
        <v>0</v>
      </c>
      <c r="M38" s="34">
        <f t="shared" si="2"/>
        <v>0</v>
      </c>
    </row>
    <row r="39" spans="1:13" ht="12.75">
      <c r="A39" s="28" t="s">
        <v>6</v>
      </c>
      <c r="B39" s="29">
        <v>433</v>
      </c>
      <c r="C39" s="31">
        <v>1</v>
      </c>
      <c r="D39" s="32">
        <v>0</v>
      </c>
      <c r="E39" s="33">
        <f t="shared" si="0"/>
        <v>0</v>
      </c>
      <c r="F39" s="34">
        <f t="shared" si="1"/>
        <v>0</v>
      </c>
      <c r="G39" s="17"/>
      <c r="H39" s="28" t="s">
        <v>6</v>
      </c>
      <c r="I39" s="29">
        <v>433</v>
      </c>
      <c r="J39" s="35">
        <v>4</v>
      </c>
      <c r="K39" s="32">
        <v>0</v>
      </c>
      <c r="L39" s="33">
        <f t="shared" si="3"/>
        <v>0</v>
      </c>
      <c r="M39" s="34">
        <f t="shared" si="2"/>
        <v>0</v>
      </c>
    </row>
    <row r="40" spans="1:13" ht="12.75">
      <c r="A40" s="28" t="s">
        <v>6</v>
      </c>
      <c r="B40" s="29">
        <v>434</v>
      </c>
      <c r="C40" s="31">
        <v>1</v>
      </c>
      <c r="D40" s="32">
        <v>0</v>
      </c>
      <c r="E40" s="33">
        <f t="shared" si="0"/>
        <v>0</v>
      </c>
      <c r="F40" s="34">
        <f t="shared" si="1"/>
        <v>0</v>
      </c>
      <c r="G40" s="17"/>
      <c r="H40" s="28" t="s">
        <v>6</v>
      </c>
      <c r="I40" s="29">
        <v>434</v>
      </c>
      <c r="J40" s="35">
        <v>6</v>
      </c>
      <c r="K40" s="32">
        <v>0</v>
      </c>
      <c r="L40" s="33">
        <f t="shared" si="3"/>
        <v>0</v>
      </c>
      <c r="M40" s="34">
        <f t="shared" si="2"/>
        <v>0</v>
      </c>
    </row>
    <row r="41" spans="1:13" ht="12.75">
      <c r="A41" s="28" t="s">
        <v>8</v>
      </c>
      <c r="B41" s="29">
        <v>1083</v>
      </c>
      <c r="C41" s="31">
        <v>1</v>
      </c>
      <c r="D41" s="32">
        <v>0</v>
      </c>
      <c r="E41" s="33">
        <f t="shared" si="0"/>
        <v>0</v>
      </c>
      <c r="F41" s="34">
        <f t="shared" si="1"/>
        <v>0</v>
      </c>
      <c r="G41" s="17"/>
      <c r="H41" s="28" t="s">
        <v>8</v>
      </c>
      <c r="I41" s="29">
        <v>1083</v>
      </c>
      <c r="J41" s="35">
        <v>4</v>
      </c>
      <c r="K41" s="32">
        <v>0</v>
      </c>
      <c r="L41" s="33">
        <f t="shared" si="3"/>
        <v>0</v>
      </c>
      <c r="M41" s="34">
        <f t="shared" si="2"/>
        <v>0</v>
      </c>
    </row>
    <row r="42" spans="1:13" ht="12.75">
      <c r="A42" s="28" t="s">
        <v>7</v>
      </c>
      <c r="B42" s="29">
        <v>1181</v>
      </c>
      <c r="C42" s="31">
        <v>1</v>
      </c>
      <c r="D42" s="32">
        <v>0</v>
      </c>
      <c r="E42" s="33">
        <f t="shared" si="0"/>
        <v>0</v>
      </c>
      <c r="F42" s="34">
        <f t="shared" si="1"/>
        <v>0</v>
      </c>
      <c r="G42" s="17"/>
      <c r="H42" s="28" t="s">
        <v>7</v>
      </c>
      <c r="I42" s="29">
        <v>1181</v>
      </c>
      <c r="J42" s="35">
        <v>5</v>
      </c>
      <c r="K42" s="32">
        <v>0</v>
      </c>
      <c r="L42" s="33">
        <f t="shared" si="3"/>
        <v>0</v>
      </c>
      <c r="M42" s="34">
        <f t="shared" si="2"/>
        <v>0</v>
      </c>
    </row>
    <row r="43" spans="1:13" ht="12.75">
      <c r="A43" s="28" t="s">
        <v>7</v>
      </c>
      <c r="B43" s="29">
        <v>1185</v>
      </c>
      <c r="C43" s="31">
        <v>1</v>
      </c>
      <c r="D43" s="32">
        <v>0</v>
      </c>
      <c r="E43" s="33">
        <f t="shared" si="0"/>
        <v>0</v>
      </c>
      <c r="F43" s="34">
        <f t="shared" si="1"/>
        <v>0</v>
      </c>
      <c r="G43" s="17"/>
      <c r="H43" s="28" t="s">
        <v>7</v>
      </c>
      <c r="I43" s="29">
        <v>1185</v>
      </c>
      <c r="J43" s="35">
        <v>2</v>
      </c>
      <c r="K43" s="32">
        <v>0</v>
      </c>
      <c r="L43" s="33">
        <f t="shared" si="3"/>
        <v>0</v>
      </c>
      <c r="M43" s="34">
        <f t="shared" si="2"/>
        <v>0</v>
      </c>
    </row>
    <row r="44" spans="1:13" ht="12.75">
      <c r="A44" s="28" t="s">
        <v>6</v>
      </c>
      <c r="B44" s="29">
        <v>1225</v>
      </c>
      <c r="C44" s="31">
        <v>1</v>
      </c>
      <c r="D44" s="32">
        <v>0</v>
      </c>
      <c r="E44" s="33">
        <f t="shared" si="0"/>
        <v>0</v>
      </c>
      <c r="F44" s="34">
        <f t="shared" si="1"/>
        <v>0</v>
      </c>
      <c r="G44" s="17"/>
      <c r="H44" s="28" t="s">
        <v>6</v>
      </c>
      <c r="I44" s="29">
        <v>1225</v>
      </c>
      <c r="J44" s="60">
        <v>4</v>
      </c>
      <c r="K44" s="50">
        <v>0</v>
      </c>
      <c r="L44" s="48">
        <f t="shared" si="3"/>
        <v>0</v>
      </c>
      <c r="M44" s="57">
        <f t="shared" si="2"/>
        <v>0</v>
      </c>
    </row>
    <row r="45" spans="1:13" ht="12.75">
      <c r="A45" s="28" t="s">
        <v>6</v>
      </c>
      <c r="B45" s="29">
        <v>1226</v>
      </c>
      <c r="C45" s="31">
        <v>1</v>
      </c>
      <c r="D45" s="32">
        <v>0</v>
      </c>
      <c r="E45" s="33">
        <f t="shared" si="0"/>
        <v>0</v>
      </c>
      <c r="F45" s="34">
        <f t="shared" si="1"/>
        <v>0</v>
      </c>
      <c r="G45" s="17"/>
      <c r="H45" s="28" t="s">
        <v>6</v>
      </c>
      <c r="I45" s="29">
        <v>1226</v>
      </c>
      <c r="J45" s="61"/>
      <c r="K45" s="51"/>
      <c r="L45" s="53"/>
      <c r="M45" s="59"/>
    </row>
    <row r="46" spans="1:13" ht="12.75">
      <c r="A46" s="28" t="s">
        <v>6</v>
      </c>
      <c r="B46" s="29">
        <v>1227</v>
      </c>
      <c r="C46" s="31">
        <v>1</v>
      </c>
      <c r="D46" s="32">
        <v>0</v>
      </c>
      <c r="E46" s="33">
        <f t="shared" si="0"/>
        <v>0</v>
      </c>
      <c r="F46" s="34">
        <f t="shared" si="1"/>
        <v>0</v>
      </c>
      <c r="G46" s="17"/>
      <c r="H46" s="28" t="s">
        <v>6</v>
      </c>
      <c r="I46" s="29">
        <v>1227</v>
      </c>
      <c r="J46" s="62"/>
      <c r="K46" s="52"/>
      <c r="L46" s="49"/>
      <c r="M46" s="58"/>
    </row>
    <row r="47" spans="1:13" ht="12.75">
      <c r="A47" s="28" t="s">
        <v>6</v>
      </c>
      <c r="B47" s="29">
        <v>1291</v>
      </c>
      <c r="C47" s="31">
        <v>1</v>
      </c>
      <c r="D47" s="32">
        <v>0</v>
      </c>
      <c r="E47" s="33">
        <f t="shared" si="0"/>
        <v>0</v>
      </c>
      <c r="F47" s="34">
        <f t="shared" si="1"/>
        <v>0</v>
      </c>
      <c r="G47" s="17"/>
      <c r="H47" s="28" t="s">
        <v>6</v>
      </c>
      <c r="I47" s="29">
        <v>1291</v>
      </c>
      <c r="J47" s="60">
        <v>4</v>
      </c>
      <c r="K47" s="50">
        <v>0</v>
      </c>
      <c r="L47" s="48">
        <f t="shared" si="3"/>
        <v>0</v>
      </c>
      <c r="M47" s="57">
        <f t="shared" si="2"/>
        <v>0</v>
      </c>
    </row>
    <row r="48" spans="1:13" ht="12.75">
      <c r="A48" s="28" t="s">
        <v>6</v>
      </c>
      <c r="B48" s="29">
        <v>1292</v>
      </c>
      <c r="C48" s="31">
        <v>1</v>
      </c>
      <c r="D48" s="32">
        <v>0</v>
      </c>
      <c r="E48" s="33">
        <f t="shared" si="0"/>
        <v>0</v>
      </c>
      <c r="F48" s="34">
        <f t="shared" si="1"/>
        <v>0</v>
      </c>
      <c r="G48" s="17"/>
      <c r="H48" s="28" t="s">
        <v>6</v>
      </c>
      <c r="I48" s="29">
        <v>1292</v>
      </c>
      <c r="J48" s="61"/>
      <c r="K48" s="51"/>
      <c r="L48" s="53"/>
      <c r="M48" s="59"/>
    </row>
    <row r="49" spans="1:13" ht="12.75">
      <c r="A49" s="28" t="s">
        <v>6</v>
      </c>
      <c r="B49" s="29">
        <v>1293</v>
      </c>
      <c r="C49" s="31">
        <v>1</v>
      </c>
      <c r="D49" s="32">
        <v>0</v>
      </c>
      <c r="E49" s="33">
        <f t="shared" si="0"/>
        <v>0</v>
      </c>
      <c r="F49" s="34">
        <f t="shared" si="1"/>
        <v>0</v>
      </c>
      <c r="G49" s="17"/>
      <c r="H49" s="28" t="s">
        <v>6</v>
      </c>
      <c r="I49" s="29">
        <v>1293</v>
      </c>
      <c r="J49" s="62"/>
      <c r="K49" s="52"/>
      <c r="L49" s="49"/>
      <c r="M49" s="58"/>
    </row>
    <row r="50" spans="1:13" ht="12.75">
      <c r="A50" s="28" t="s">
        <v>9</v>
      </c>
      <c r="B50" s="29">
        <v>1378</v>
      </c>
      <c r="C50" s="31">
        <v>1</v>
      </c>
      <c r="D50" s="32">
        <v>0</v>
      </c>
      <c r="E50" s="33">
        <f t="shared" si="0"/>
        <v>0</v>
      </c>
      <c r="F50" s="34">
        <f t="shared" si="1"/>
        <v>0</v>
      </c>
      <c r="G50" s="17"/>
      <c r="H50" s="28" t="s">
        <v>9</v>
      </c>
      <c r="I50" s="29">
        <v>1378</v>
      </c>
      <c r="J50" s="35">
        <v>4</v>
      </c>
      <c r="K50" s="32">
        <v>0</v>
      </c>
      <c r="L50" s="33">
        <f t="shared" si="3"/>
        <v>0</v>
      </c>
      <c r="M50" s="34">
        <f t="shared" si="2"/>
        <v>0</v>
      </c>
    </row>
    <row r="51" spans="1:13" ht="12.75">
      <c r="A51" s="28" t="s">
        <v>9</v>
      </c>
      <c r="B51" s="29">
        <v>1379</v>
      </c>
      <c r="C51" s="31">
        <v>1</v>
      </c>
      <c r="D51" s="32">
        <v>0</v>
      </c>
      <c r="E51" s="33">
        <f t="shared" si="0"/>
        <v>0</v>
      </c>
      <c r="F51" s="34">
        <f t="shared" si="1"/>
        <v>0</v>
      </c>
      <c r="G51" s="17"/>
      <c r="H51" s="28" t="s">
        <v>9</v>
      </c>
      <c r="I51" s="29">
        <v>1379</v>
      </c>
      <c r="J51" s="35">
        <v>4</v>
      </c>
      <c r="K51" s="32">
        <v>0</v>
      </c>
      <c r="L51" s="33">
        <f t="shared" si="3"/>
        <v>0</v>
      </c>
      <c r="M51" s="34">
        <f t="shared" si="2"/>
        <v>0</v>
      </c>
    </row>
    <row r="52" spans="1:13" ht="13.5" thickBot="1">
      <c r="A52" s="36" t="s">
        <v>10</v>
      </c>
      <c r="B52" s="37">
        <v>1462</v>
      </c>
      <c r="C52" s="38">
        <v>1</v>
      </c>
      <c r="D52" s="39">
        <v>0</v>
      </c>
      <c r="E52" s="40">
        <f t="shared" si="0"/>
        <v>0</v>
      </c>
      <c r="F52" s="41">
        <f t="shared" si="1"/>
        <v>0</v>
      </c>
      <c r="G52" s="17"/>
      <c r="H52" s="36" t="s">
        <v>10</v>
      </c>
      <c r="I52" s="37">
        <v>1462</v>
      </c>
      <c r="J52" s="42">
        <v>3</v>
      </c>
      <c r="K52" s="39">
        <v>0</v>
      </c>
      <c r="L52" s="40">
        <f t="shared" si="3"/>
        <v>0</v>
      </c>
      <c r="M52" s="41">
        <f t="shared" si="2"/>
        <v>0</v>
      </c>
    </row>
    <row r="53" spans="1:14" ht="12.75">
      <c r="A53" s="16" t="s">
        <v>22</v>
      </c>
      <c r="B53" s="16"/>
      <c r="C53" s="16"/>
      <c r="D53" s="17">
        <f>SUM(D7:D52)</f>
        <v>0</v>
      </c>
      <c r="E53" s="16" t="s">
        <v>12</v>
      </c>
      <c r="F53" s="17">
        <f>SUM(F7:F52)</f>
        <v>0</v>
      </c>
      <c r="G53" s="16" t="s">
        <v>15</v>
      </c>
      <c r="H53" s="16"/>
      <c r="I53" s="16"/>
      <c r="J53" s="16"/>
      <c r="K53" s="18"/>
      <c r="L53" s="18"/>
      <c r="M53" s="18"/>
      <c r="N53" s="13"/>
    </row>
    <row r="54" spans="1:14" ht="12.75">
      <c r="A54" s="16" t="s">
        <v>23</v>
      </c>
      <c r="B54" s="16"/>
      <c r="C54" s="16"/>
      <c r="D54" s="16"/>
      <c r="E54" s="16"/>
      <c r="F54" s="16"/>
      <c r="G54" s="16"/>
      <c r="H54" s="16"/>
      <c r="I54" s="16"/>
      <c r="J54" s="19" t="s">
        <v>12</v>
      </c>
      <c r="K54" s="17">
        <f>SUM(K7:K52)</f>
        <v>0</v>
      </c>
      <c r="L54" s="19" t="s">
        <v>15</v>
      </c>
      <c r="M54" s="17">
        <f>SUM(M7:M52)</f>
        <v>0</v>
      </c>
      <c r="N54" s="13"/>
    </row>
    <row r="55" spans="1:14" ht="9.75" customHeight="1">
      <c r="A55" s="16"/>
      <c r="B55" s="16"/>
      <c r="C55" s="16"/>
      <c r="D55" s="16"/>
      <c r="E55" s="16"/>
      <c r="F55" s="16"/>
      <c r="G55" s="16"/>
      <c r="H55" s="16"/>
      <c r="I55" s="16"/>
      <c r="J55" s="19"/>
      <c r="K55" s="17"/>
      <c r="L55" s="19"/>
      <c r="M55" s="17"/>
      <c r="N55" s="13"/>
    </row>
    <row r="56" spans="1:14" ht="16.5" customHeight="1">
      <c r="A56" s="44" t="s">
        <v>25</v>
      </c>
      <c r="B56" s="45"/>
      <c r="C56" s="45"/>
      <c r="D56" s="45"/>
      <c r="E56" s="45"/>
      <c r="F56" s="45"/>
      <c r="G56" s="45"/>
      <c r="H56" s="45"/>
      <c r="I56" s="45"/>
      <c r="J56" s="46" t="s">
        <v>12</v>
      </c>
      <c r="K56" s="47">
        <f>D53+K54</f>
        <v>0</v>
      </c>
      <c r="L56" s="46" t="s">
        <v>15</v>
      </c>
      <c r="M56" s="47">
        <f>F53+M54</f>
        <v>0</v>
      </c>
      <c r="N56" s="13"/>
    </row>
    <row r="57" spans="1:14" ht="8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3"/>
    </row>
    <row r="58" ht="12.75">
      <c r="A58" s="43" t="s">
        <v>26</v>
      </c>
    </row>
  </sheetData>
  <sheetProtection/>
  <mergeCells count="56">
    <mergeCell ref="L47:L49"/>
    <mergeCell ref="M47:M49"/>
    <mergeCell ref="L30:L34"/>
    <mergeCell ref="M30:M34"/>
    <mergeCell ref="L35:L36"/>
    <mergeCell ref="M35:M36"/>
    <mergeCell ref="L44:L46"/>
    <mergeCell ref="M44:M46"/>
    <mergeCell ref="D8:D10"/>
    <mergeCell ref="F8:F10"/>
    <mergeCell ref="F11:F12"/>
    <mergeCell ref="L23:L24"/>
    <mergeCell ref="M23:M24"/>
    <mergeCell ref="L26:L29"/>
    <mergeCell ref="M26:M29"/>
    <mergeCell ref="J16:J17"/>
    <mergeCell ref="K16:K17"/>
    <mergeCell ref="J18:J19"/>
    <mergeCell ref="J5:J6"/>
    <mergeCell ref="K5:M5"/>
    <mergeCell ref="J8:J15"/>
    <mergeCell ref="K8:K15"/>
    <mergeCell ref="L8:L15"/>
    <mergeCell ref="M8:M15"/>
    <mergeCell ref="J21:J22"/>
    <mergeCell ref="K21:K22"/>
    <mergeCell ref="L18:L19"/>
    <mergeCell ref="M18:M19"/>
    <mergeCell ref="J23:J24"/>
    <mergeCell ref="K23:K24"/>
    <mergeCell ref="J26:J29"/>
    <mergeCell ref="K26:K29"/>
    <mergeCell ref="J30:J34"/>
    <mergeCell ref="K30:K34"/>
    <mergeCell ref="J35:J36"/>
    <mergeCell ref="K35:K36"/>
    <mergeCell ref="J44:J46"/>
    <mergeCell ref="K44:K46"/>
    <mergeCell ref="J47:J49"/>
    <mergeCell ref="K47:K49"/>
    <mergeCell ref="C5:C6"/>
    <mergeCell ref="C8:C10"/>
    <mergeCell ref="C11:C12"/>
    <mergeCell ref="C13:C15"/>
    <mergeCell ref="E8:E10"/>
    <mergeCell ref="D11:D12"/>
    <mergeCell ref="E11:E12"/>
    <mergeCell ref="D13:D15"/>
    <mergeCell ref="E13:E15"/>
    <mergeCell ref="D5:F5"/>
    <mergeCell ref="L21:L22"/>
    <mergeCell ref="M21:M22"/>
    <mergeCell ref="F13:F15"/>
    <mergeCell ref="L16:L17"/>
    <mergeCell ref="M16:M17"/>
    <mergeCell ref="K18:K19"/>
  </mergeCells>
  <printOptions/>
  <pageMargins left="0.3937007874015748" right="0.35433070866141736" top="0.7874015748031497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VEDOUCI</dc:creator>
  <cp:keywords/>
  <dc:description/>
  <cp:lastModifiedBy>HP</cp:lastModifiedBy>
  <cp:lastPrinted>2022-04-08T06:11:18Z</cp:lastPrinted>
  <dcterms:created xsi:type="dcterms:W3CDTF">2016-07-12T06:30:11Z</dcterms:created>
  <dcterms:modified xsi:type="dcterms:W3CDTF">2022-04-08T07:12:28Z</dcterms:modified>
  <cp:category/>
  <cp:version/>
  <cp:contentType/>
  <cp:contentStatus/>
</cp:coreProperties>
</file>