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defaultThemeVersion="124226"/>
  <bookViews>
    <workbookView xWindow="3570" yWindow="1830" windowWidth="21600" windowHeight="11400" activeTab="1"/>
  </bookViews>
  <sheets>
    <sheet name="Rekapitulace" sheetId="1" r:id="rId1"/>
    <sheet name="Položky" sheetId="4" r:id="rId2"/>
    <sheet name="List2" sheetId="2" r:id="rId3"/>
    <sheet name="List3" sheetId="3" r:id="rId4"/>
  </sheets>
  <definedNames/>
  <calcPr calcId="191029"/>
  <extLst/>
</workbook>
</file>

<file path=xl/sharedStrings.xml><?xml version="1.0" encoding="utf-8"?>
<sst xmlns="http://schemas.openxmlformats.org/spreadsheetml/2006/main" count="136" uniqueCount="84">
  <si>
    <t>specifikace požadovaných služeb</t>
  </si>
  <si>
    <t>MJ</t>
  </si>
  <si>
    <t>cena za MJ v Kč bez DPH</t>
  </si>
  <si>
    <t>přípravné práce</t>
  </si>
  <si>
    <t>zakrytí nábytku folií včetně přichycení lepící páskou</t>
  </si>
  <si>
    <t>zakrytí oken a dveří folií včetně přichycení lepící páskou</t>
  </si>
  <si>
    <t>ostatní práce</t>
  </si>
  <si>
    <t>pačokování</t>
  </si>
  <si>
    <t>mydlení</t>
  </si>
  <si>
    <t>oškrabání staré malby na stěně</t>
  </si>
  <si>
    <t>oškrabání staré malby na stropě</t>
  </si>
  <si>
    <t>broušení stěn sádrokartonu</t>
  </si>
  <si>
    <t>broušení stropu sádrokartonu</t>
  </si>
  <si>
    <t>broušení nového štuku</t>
  </si>
  <si>
    <t>drobné zednické práce</t>
  </si>
  <si>
    <t>oprava poškozených rohů místností a sloupů</t>
  </si>
  <si>
    <t>bm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</si>
  <si>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</si>
  <si>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pol. č.</t>
  </si>
  <si>
    <r>
      <rPr>
        <b/>
        <sz val="20"/>
        <color theme="1"/>
        <rFont val="Calibri"/>
        <family val="2"/>
        <scheme val="minor"/>
      </rPr>
      <t>Nabídkový list</t>
    </r>
    <r>
      <rPr>
        <sz val="20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včetně specifikace </t>
    </r>
  </si>
  <si>
    <t>Upozornění</t>
  </si>
  <si>
    <t>2.</t>
  </si>
  <si>
    <t>1.</t>
  </si>
  <si>
    <t xml:space="preserve">3. </t>
  </si>
  <si>
    <t xml:space="preserve">Ceny jednotlivých položek budou obsahovat veškeré náklady související s požadovanou službou (např. přesun hmot, režie, doprava materiálu, likvidace odpadního materiálu, apod.) </t>
  </si>
  <si>
    <t>celkem za přípravné práce</t>
  </si>
  <si>
    <t xml:space="preserve"> celkem za malířské práce</t>
  </si>
  <si>
    <t>celkem za lakýrnické a natěračské práce</t>
  </si>
  <si>
    <t>celkem za ostatní práce</t>
  </si>
  <si>
    <t>celkem za drobné zednické práce</t>
  </si>
  <si>
    <t xml:space="preserve">4. </t>
  </si>
  <si>
    <r>
      <t xml:space="preserve">malířské práce - </t>
    </r>
    <r>
      <rPr>
        <b/>
        <sz val="11"/>
        <color rgb="FFFF0000"/>
        <rFont val="Calibri"/>
        <family val="2"/>
        <scheme val="minor"/>
      </rPr>
      <t xml:space="preserve">cena </t>
    </r>
    <r>
      <rPr>
        <b/>
        <u val="single"/>
        <sz val="11"/>
        <color rgb="FFFF0000"/>
        <rFont val="Calibri"/>
        <family val="2"/>
        <scheme val="minor"/>
      </rPr>
      <t>za 1 vrstvu</t>
    </r>
  </si>
  <si>
    <t>Běžný způsob malby bude válečkem či malířskou štětkou. Stříkací stroj bude použitý pouze ve výjimečných případech po odsouhlasení objednatelem.</t>
  </si>
  <si>
    <t xml:space="preserve">Prosím, v tabulce vyplňuje pouze podbarvené sloupce; tabulka je předdefinována pro součty. V případě vyjádření desetiných míst, používejte čárku, ne tečku. </t>
  </si>
  <si>
    <r>
      <t xml:space="preserve">lakýrnické a natěračské práce - </t>
    </r>
    <r>
      <rPr>
        <b/>
        <sz val="11"/>
        <color rgb="FFFF0000"/>
        <rFont val="Calibri"/>
        <family val="2"/>
        <scheme val="minor"/>
      </rPr>
      <t xml:space="preserve">cena </t>
    </r>
    <r>
      <rPr>
        <b/>
        <u val="single"/>
        <sz val="11"/>
        <color rgb="FFFF0000"/>
        <rFont val="Calibri"/>
        <family val="2"/>
        <scheme val="minor"/>
      </rPr>
      <t>za 1 vrstvu</t>
    </r>
  </si>
  <si>
    <t xml:space="preserve">opalování starého nátěru u oken a dveří do 100 % z celkové plochy 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</si>
  <si>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</si>
  <si>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</si>
  <si>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sz val="11"/>
        <color theme="1"/>
        <rFont val="Calibri"/>
        <family val="2"/>
        <scheme val="minor"/>
      </rP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</si>
  <si>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b/>
        <sz val="11"/>
        <color theme="1"/>
        <rFont val="Calibri"/>
        <family val="2"/>
        <scheme val="minor"/>
      </rPr>
      <t>malba v bílé barvě</t>
    </r>
    <r>
      <rPr>
        <sz val="11"/>
        <color theme="1"/>
        <rFont val="Calibri"/>
        <family val="2"/>
        <scheme val="minor"/>
      </rPr>
      <t xml:space="preserve"> (běžná) výrobkem pro malování a natírání omítek a sádrokartonových desk ve vnitřních prostorech, bělost - min. 81 % BaSO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, odolnost proti otěru za sucha- stupeň 3, obsah těkavých látek - max. 50 % (např. Primalex Standard, nebo jiný obdobný výrobek stejné či vyšší kvality)  </t>
    </r>
  </si>
  <si>
    <r>
      <rPr>
        <b/>
        <sz val="11"/>
        <color theme="1"/>
        <rFont val="Calibri"/>
        <family val="2"/>
        <scheme val="minor"/>
      </rPr>
      <t>malba v bílé barvě</t>
    </r>
    <r>
      <rPr>
        <sz val="11"/>
        <color theme="1"/>
        <rFont val="Calibri"/>
        <family val="2"/>
        <scheme val="minor"/>
      </rPr>
      <t xml:space="preserve"> (otěruvzdorná) výrobkem pro malování a natírání omítek a sádrokartonových desk ve vnitřních prostorech, bělost - min. 86 % BaSO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, odolnost proti otěru za sucha- stupeň 1, obsah těkavých látek - max. 50 % (např. Primalex Plus bílý, nebo jiný obdobný výrobek stejné či vyšší kvality)  </t>
    </r>
  </si>
  <si>
    <r>
      <rPr>
        <b/>
        <sz val="11"/>
        <color theme="1"/>
        <rFont val="Calibri"/>
        <family val="2"/>
        <scheme val="minor"/>
      </rPr>
      <t>malba v bílé barvě</t>
    </r>
    <r>
      <rPr>
        <sz val="11"/>
        <color theme="1"/>
        <rFont val="Calibri"/>
        <family val="2"/>
        <scheme val="minor"/>
      </rPr>
      <t xml:space="preserve"> (s možností náhodného styku s potravinami) výrobkem pro malování a natírání omítek a sádrokartonových desk ve vnitřních prostorech, bělost - min. 92 % BaSO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, obsah netěkavých látek min. 65 % (např. Adexmal Standard, nebo jiný obdobný výrobek stejné či vyšší kvality)  </t>
    </r>
  </si>
  <si>
    <r>
      <rPr>
        <b/>
        <sz val="11"/>
        <color theme="1"/>
        <rFont val="Calibri"/>
        <family val="2"/>
        <scheme val="minor"/>
      </rPr>
      <t>izolační nátěr pro překrytí a izolaci skvrn od kouře, nikotinu, vody apod.</t>
    </r>
    <r>
      <rPr>
        <sz val="11"/>
        <color theme="1"/>
        <rFont val="Calibri"/>
        <family val="2"/>
        <scheme val="minor"/>
      </rPr>
      <t xml:space="preserve">, na omítky a sádrokartonové desky ve vnitřních prostorech (např. Primalex Izoprim či Ecolor Block Coat, nebo jiný obdobný výrobek stejné či vyšší kvality)  </t>
    </r>
  </si>
  <si>
    <r>
      <rPr>
        <b/>
        <sz val="11"/>
        <color theme="1"/>
        <rFont val="Calibri"/>
        <family val="2"/>
        <scheme val="minor"/>
      </rPr>
      <t>penetrace  povrchů stěn a stropů</t>
    </r>
    <r>
      <rPr>
        <sz val="11"/>
        <color theme="1"/>
        <rFont val="Calibri"/>
        <family val="2"/>
        <scheme val="minor"/>
      </rPr>
      <t xml:space="preserve"> za účelem zpevnění podkladu a sjednocení savosti zdí  vhodným materiálem (např. Primalex Univerzální penetrace, Penetrace S 2802 A, nebo jiný obdobný výrobek stejné či vyšší kvality)</t>
    </r>
  </si>
  <si>
    <r>
      <rPr>
        <b/>
        <sz val="11"/>
        <color theme="1"/>
        <rFont val="Calibri"/>
        <family val="2"/>
        <scheme val="minor"/>
      </rPr>
      <t xml:space="preserve">nátěr </t>
    </r>
    <r>
      <rPr>
        <sz val="11"/>
        <color theme="1"/>
        <rFont val="Calibri"/>
        <family val="2"/>
        <scheme val="minor"/>
      </rPr>
      <t xml:space="preserve">vnitřních omítek  a sádrokartonových desek </t>
    </r>
    <r>
      <rPr>
        <b/>
        <sz val="11"/>
        <color theme="1"/>
        <rFont val="Calibri"/>
        <family val="2"/>
        <scheme val="minor"/>
      </rPr>
      <t>s dosažením vysoké otěruvzdornosti a omyvatelnosti</t>
    </r>
    <r>
      <rPr>
        <sz val="11"/>
        <color theme="1"/>
        <rFont val="Calibri"/>
        <family val="2"/>
        <scheme val="minor"/>
      </rPr>
      <t xml:space="preserve">, vhodný i do prostor s nepřímým a nahodilým kontaktem s potravinami, obsah netěkavých látek max. 57,5 %, obsah organických rozpouštědel max. 0,05 kg/kg produktu, ve světlých odstínech (bílá či jemně pastelová),  (např. Balakryl Latex univerzál, nebo jiný obdobný výrobek stejné či vyšší kvality)  </t>
    </r>
  </si>
  <si>
    <r>
      <t xml:space="preserve">nátěr </t>
    </r>
    <r>
      <rPr>
        <b/>
        <sz val="11"/>
        <color theme="1"/>
        <rFont val="Calibri"/>
        <family val="2"/>
        <scheme val="minor"/>
      </rPr>
      <t>betonových ploch</t>
    </r>
    <r>
      <rPr>
        <sz val="11"/>
        <color theme="1"/>
        <rFont val="Calibri"/>
        <family val="2"/>
        <scheme val="minor"/>
      </rPr>
      <t xml:space="preserve"> (podlah) produktem s vysokou odolností proti vodě a mechanickému poškození, obsah těkavého uhlíku 0,37 </t>
    </r>
    <r>
      <rPr>
        <sz val="11"/>
        <color theme="1"/>
        <rFont val="Calibri"/>
        <family val="2"/>
      </rPr>
      <t>±0,02 kg/kg produktu, obsah netěkavých látek max. 44 %, (např. Izoban, nebo jiný obdobný výrobek stejné či vyšší kvality)</t>
    </r>
  </si>
  <si>
    <r>
      <t>oprava zdí do 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(oprava hloubkových prasklin, částečně opadaných omítek, oprava zdi po demontáži a montáži zařízení)</t>
    </r>
  </si>
  <si>
    <t>kytování, tmelení skleněných tabulí ve vnitřních dveřích</t>
  </si>
  <si>
    <r>
      <rPr>
        <b/>
        <sz val="11"/>
        <color theme="1"/>
        <rFont val="Calibri"/>
        <family val="2"/>
        <scheme val="minor"/>
      </rPr>
      <t xml:space="preserve">základní nátěr dřevěných konstrukcí </t>
    </r>
    <r>
      <rPr>
        <sz val="11"/>
        <color theme="1"/>
        <rFont val="Calibri"/>
        <family val="2"/>
        <scheme val="minor"/>
      </rPr>
      <t xml:space="preserve">(oken, dveří, špaletových rámů apod.) vhodným materiálem (např. Colorlak SU2020 UNIVERZAL ZÁKLAD, nebo jiný obdobný výrobek stejné či vyšší kvality) včetně souvisejících činností (zbroušení a odmaštění natírané plochy) </t>
    </r>
  </si>
  <si>
    <r>
      <t xml:space="preserve">lakování jednoduchých </t>
    </r>
    <r>
      <rPr>
        <b/>
        <sz val="11"/>
        <rFont val="Calibri"/>
        <family val="2"/>
        <scheme val="minor"/>
      </rPr>
      <t>oken emailovou barvou</t>
    </r>
    <r>
      <rPr>
        <sz val="11"/>
        <rFont val="Calibri"/>
        <family val="2"/>
        <scheme val="minor"/>
      </rPr>
      <t xml:space="preserve"> (např. Colorlak UNIVERZAL SU2013, nebo jiný obdobný výrobek stejné či vyšší kvality) v lesklé úpravě, světlý odstín (s převažující četností slonová kost) včetně nátěru okenní okapnice a doplnění sklenářského kytu </t>
    </r>
  </si>
  <si>
    <r>
      <t xml:space="preserve">lakování kazetových </t>
    </r>
    <r>
      <rPr>
        <b/>
        <sz val="11"/>
        <rFont val="Calibri"/>
        <family val="2"/>
        <scheme val="minor"/>
      </rPr>
      <t>dveří emailovou barvou</t>
    </r>
    <r>
      <rPr>
        <sz val="11"/>
        <rFont val="Calibri"/>
        <family val="2"/>
        <scheme val="minor"/>
      </rPr>
      <t xml:space="preserve"> (např. Colorlak UNIVERZAL SU2013, nebo jiný obdobný výrobek stejné či vyšší kvality) v lesklé úpravě, světlý odstín (s převažující četností slonová kost) </t>
    </r>
  </si>
  <si>
    <r>
      <t xml:space="preserve">lakování </t>
    </r>
    <r>
      <rPr>
        <b/>
        <sz val="11"/>
        <color theme="1"/>
        <rFont val="Calibri"/>
        <family val="2"/>
        <scheme val="minor"/>
      </rPr>
      <t>špaletových rámů</t>
    </r>
    <r>
      <rPr>
        <sz val="11"/>
        <color theme="1"/>
        <rFont val="Calibri"/>
        <family val="2"/>
        <scheme val="minor"/>
      </rPr>
      <t xml:space="preserve"> apod. </t>
    </r>
    <r>
      <rPr>
        <b/>
        <sz val="11"/>
        <color theme="1"/>
        <rFont val="Calibri"/>
        <family val="2"/>
        <scheme val="minor"/>
      </rPr>
      <t>emailovým nátěrem</t>
    </r>
    <r>
      <rPr>
        <sz val="11"/>
        <color theme="1"/>
        <rFont val="Calibri"/>
        <family val="2"/>
        <scheme val="minor"/>
      </rPr>
      <t xml:space="preserve"> (např. Colorlak UNIVERZAL SU2013, nebo jiný obdobný výrobek stejné či vyšší kvality) v lesklé úpravě, světlý odstín (s převažující četností slonová kost)</t>
    </r>
  </si>
  <si>
    <r>
      <t xml:space="preserve">lakování jednoduchých </t>
    </r>
    <r>
      <rPr>
        <b/>
        <sz val="11"/>
        <color theme="1"/>
        <rFont val="Calibri"/>
        <family val="2"/>
        <scheme val="minor"/>
      </rPr>
      <t xml:space="preserve">oken bezbarvým lakem </t>
    </r>
    <r>
      <rPr>
        <sz val="11"/>
        <color theme="1"/>
        <rFont val="Calibri"/>
        <family val="2"/>
        <scheme val="minor"/>
      </rPr>
      <t>(např. Strato 370-Ekula, nebo jiný obdobný výrobek stejné či vyšší kvality) v lesklé úpravě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včetně souvisejících činností (zbroušení a odmaštění natírané plochy) a nátěru okenní okapnice, včetně doplnění sklenářského kytu</t>
    </r>
  </si>
  <si>
    <r>
      <t xml:space="preserve">lakování kazetových </t>
    </r>
    <r>
      <rPr>
        <b/>
        <sz val="11"/>
        <rFont val="Calibri"/>
        <family val="2"/>
        <scheme val="minor"/>
      </rPr>
      <t xml:space="preserve">dveří bezbarvým lakem </t>
    </r>
    <r>
      <rPr>
        <sz val="11"/>
        <rFont val="Calibri"/>
        <family val="2"/>
        <scheme val="minor"/>
      </rPr>
      <t>(např. Strato 370-Ekula, nebo jiný obdobný výrobek stejné či vyšší kvality), v lesklé úpravě včetně souvisejících činností (zbroušení a odmaštění natírané plochy)</t>
    </r>
  </si>
  <si>
    <r>
      <t xml:space="preserve">lakování </t>
    </r>
    <r>
      <rPr>
        <b/>
        <sz val="11"/>
        <color theme="1"/>
        <rFont val="Calibri"/>
        <family val="2"/>
        <scheme val="minor"/>
      </rPr>
      <t>špaletových rámů</t>
    </r>
    <r>
      <rPr>
        <sz val="11"/>
        <color theme="1"/>
        <rFont val="Calibri"/>
        <family val="2"/>
        <scheme val="minor"/>
      </rPr>
      <t xml:space="preserve"> apod. </t>
    </r>
    <r>
      <rPr>
        <b/>
        <sz val="11"/>
        <color theme="1"/>
        <rFont val="Calibri"/>
        <family val="2"/>
        <scheme val="minor"/>
      </rPr>
      <t>bezbarvým lakem</t>
    </r>
    <r>
      <rPr>
        <sz val="11"/>
        <color theme="1"/>
        <rFont val="Calibri"/>
        <family val="2"/>
        <scheme val="minor"/>
      </rPr>
      <t xml:space="preserve"> (např. Strato 370-Ekula, nebo jiný obdobný výrobek stejné či vyšší kvality) v leské úpravě včetně souvisejících činností (zbroušení a odmaštění natírané plochy) </t>
    </r>
  </si>
  <si>
    <r>
      <t xml:space="preserve">nátěr </t>
    </r>
    <r>
      <rPr>
        <b/>
        <sz val="11"/>
        <color theme="1"/>
        <rFont val="Calibri"/>
        <family val="2"/>
        <scheme val="minor"/>
      </rPr>
      <t xml:space="preserve">dřevěných schodišť </t>
    </r>
    <r>
      <rPr>
        <sz val="11"/>
        <color theme="1"/>
        <rFont val="Calibri"/>
        <family val="2"/>
        <scheme val="minor"/>
      </rPr>
      <t xml:space="preserve">(např. Strato 370-Ekula, nebo jiný obdobný výrobek stejné či vyšší kvality) v lesklé úpravě včetně souvisejících činností (zbroušení a odmaštění natírané plochy) </t>
    </r>
  </si>
  <si>
    <r>
      <t xml:space="preserve">nátěr </t>
    </r>
    <r>
      <rPr>
        <b/>
        <sz val="11"/>
        <color theme="1"/>
        <rFont val="Calibri"/>
        <family val="2"/>
        <scheme val="minor"/>
      </rPr>
      <t>otopných těles</t>
    </r>
    <r>
      <rPr>
        <sz val="11"/>
        <color theme="1"/>
        <rFont val="Calibri"/>
        <family val="2"/>
        <scheme val="minor"/>
      </rPr>
      <t xml:space="preserve"> ústředního vytápění vhodným materiálem (např. Colorlak UNIVERZAL SU2013, nebo jiný obdobný výrobek stejné či vyšší kvality)</t>
    </r>
    <r>
      <rPr>
        <sz val="11"/>
        <color rgb="FFFF0000"/>
        <rFont val="Calibri"/>
        <family val="2"/>
        <scheme val="minor"/>
      </rPr>
      <t xml:space="preserve">, </t>
    </r>
    <r>
      <rPr>
        <sz val="11"/>
        <rFont val="Calibri"/>
        <family val="2"/>
        <scheme val="minor"/>
      </rPr>
      <t>v převažujícím barevném odstínu slonová kost, včetně souvisejících činností (zakrytí kohoutů, odmaštění, apod.)</t>
    </r>
  </si>
  <si>
    <r>
      <t xml:space="preserve">nátěr </t>
    </r>
    <r>
      <rPr>
        <b/>
        <sz val="11"/>
        <color theme="1"/>
        <rFont val="Calibri"/>
        <family val="2"/>
        <scheme val="minor"/>
      </rPr>
      <t>potrubí k ústřednímu vytápění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 průměru do 2 cm</t>
    </r>
    <r>
      <rPr>
        <sz val="11"/>
        <rFont val="Calibri"/>
        <family val="2"/>
        <scheme val="minor"/>
      </rPr>
      <t xml:space="preserve"> vhodným materiálem (např. Colorlak UNIVERZAL SU2013, nebo jiný obdobný výrobek stejné či vyšší kvality), v převažujícím barevném odstínu slonová kost, včetně souvisejících činností (zakrytí kohoutů, odmaštění, apod.)</t>
    </r>
  </si>
  <si>
    <r>
      <t>nátěr</t>
    </r>
    <r>
      <rPr>
        <b/>
        <sz val="11"/>
        <color theme="1"/>
        <rFont val="Calibri"/>
        <family val="2"/>
        <scheme val="minor"/>
      </rPr>
      <t xml:space="preserve"> potrubí k ústřednímu v</t>
    </r>
    <r>
      <rPr>
        <b/>
        <sz val="11"/>
        <rFont val="Calibri"/>
        <family val="2"/>
        <scheme val="minor"/>
      </rPr>
      <t>ytápění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o průměru do 5 cm</t>
    </r>
    <r>
      <rPr>
        <sz val="11"/>
        <rFont val="Calibri"/>
        <family val="2"/>
        <scheme val="minor"/>
      </rPr>
      <t xml:space="preserve"> vhodným materiálem (např. Colorlak UNIVERZAL SU2013, nebo jiný obdobný výrobek stejné či vyšší kvality), v převažujícím barevném odtínu slonová kost, včetně souvisejících činností (zakrytí kohoutů, odmaštění, apod.)</t>
    </r>
  </si>
  <si>
    <t xml:space="preserve">hod. </t>
  </si>
  <si>
    <r>
      <t xml:space="preserve">základní nátěr ocelových a plechových konstrukcí vhodným materiálem (např. Colorlak SU2020 UNIVERZAL ZÁKLAD, nebo jiný obdobný výrobek stejné či vyšší kvality) včetně souvisejících činností </t>
    </r>
    <r>
      <rPr>
        <sz val="11"/>
        <rFont val="Calibri"/>
        <family val="2"/>
        <scheme val="minor"/>
      </rPr>
      <t>(zbroušení</t>
    </r>
    <r>
      <rPr>
        <sz val="11"/>
        <color theme="1"/>
        <rFont val="Calibri"/>
        <family val="2"/>
        <scheme val="minor"/>
      </rPr>
      <t xml:space="preserve"> a odmaštění natírané plochy) </t>
    </r>
  </si>
  <si>
    <t>základní nátěr  měděných konstrukcí vhodným materiálem (např. Colorlak SU2020 UNIVERZAL ZÁKLAD, nebo jiný obdobný výrobek stejné či vyšší kvality) včetně souvisejících činností (zbroušení a odmaštění natírané plochy)</t>
  </si>
  <si>
    <r>
      <t xml:space="preserve">nátěr </t>
    </r>
    <r>
      <rPr>
        <b/>
        <sz val="11"/>
        <color theme="1"/>
        <rFont val="Calibri"/>
        <family val="2"/>
        <scheme val="minor"/>
      </rPr>
      <t>ocelových a plechových konstrukcí</t>
    </r>
    <r>
      <rPr>
        <sz val="11"/>
        <color theme="1"/>
        <rFont val="Calibri"/>
        <family val="2"/>
        <scheme val="minor"/>
      </rPr>
      <t xml:space="preserve"> vhodným materiálem </t>
    </r>
    <r>
      <rPr>
        <sz val="11"/>
        <rFont val="Calibri"/>
        <family val="2"/>
        <scheme val="minor"/>
      </rPr>
      <t>(např. Colorlak UNIVERZAL SU2013, nebo jiný obdobný výrobek stejné či vyšší kvality) včetně s</t>
    </r>
    <r>
      <rPr>
        <sz val="11"/>
        <color theme="1"/>
        <rFont val="Calibri"/>
        <family val="2"/>
        <scheme val="minor"/>
      </rPr>
      <t xml:space="preserve">ouvisejících činností (zbroušení a odmaštění  natírané plochy) </t>
    </r>
  </si>
  <si>
    <t>bandážování jemnou perlinkou</t>
  </si>
  <si>
    <r>
      <t xml:space="preserve">Vzhledem k měnící se potřebě jednotlivých vrstev malby a nátěru bude v nabídkovém listu uvedena cena </t>
    </r>
    <r>
      <rPr>
        <sz val="11"/>
        <color rgb="FFFF0000"/>
        <rFont val="Calibri"/>
        <family val="2"/>
        <scheme val="minor"/>
      </rPr>
      <t xml:space="preserve">za </t>
    </r>
    <r>
      <rPr>
        <u val="single"/>
        <sz val="11"/>
        <color rgb="FFFF0000"/>
        <rFont val="Calibri"/>
        <family val="2"/>
        <scheme val="minor"/>
      </rPr>
      <t>1 vrstvu</t>
    </r>
    <r>
      <rPr>
        <sz val="11"/>
        <color theme="1"/>
        <rFont val="Calibri"/>
        <family val="2"/>
        <scheme val="minor"/>
      </rPr>
      <t>. Do ceny za 1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malby bude promítnuta i cena za vyspravení drobných děr a trhlin sádrováním.</t>
    </r>
  </si>
  <si>
    <r>
      <rPr>
        <b/>
        <sz val="11"/>
        <color theme="1"/>
        <rFont val="Calibri"/>
        <family val="2"/>
        <scheme val="minor"/>
      </rPr>
      <t>omyvatelné nátěry</t>
    </r>
    <r>
      <rPr>
        <sz val="11"/>
        <color theme="1"/>
        <rFont val="Calibri"/>
        <family val="2"/>
        <scheme val="minor"/>
      </rPr>
      <t xml:space="preserve"> - olejový nátěr soklu vč. napuštění</t>
    </r>
  </si>
  <si>
    <t>den</t>
  </si>
  <si>
    <t>pronájem pojizdného lešení</t>
  </si>
  <si>
    <t>pronájem pevného lešení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</si>
  <si>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/den</t>
    </r>
  </si>
  <si>
    <t>montáž, demontáž pevného lešení</t>
  </si>
  <si>
    <t>obnova žlutých značení podlahy a lepení</t>
  </si>
  <si>
    <t>podíl na celkové ceně v %</t>
  </si>
  <si>
    <t>Celková nabídková cena</t>
  </si>
  <si>
    <t>nabídková cena bez DPH</t>
  </si>
  <si>
    <t>DPH</t>
  </si>
  <si>
    <t>Celková nabídková cena vč. DPH</t>
  </si>
  <si>
    <t>Příloha č. 1</t>
  </si>
  <si>
    <r>
      <rPr>
        <b/>
        <sz val="11"/>
        <color theme="1"/>
        <rFont val="Calibri"/>
        <family val="2"/>
        <scheme val="minor"/>
      </rPr>
      <t>malba v barevném pastelovém tónu</t>
    </r>
    <r>
      <rPr>
        <sz val="11"/>
        <color theme="1"/>
        <rFont val="Calibri"/>
        <family val="2"/>
        <scheme val="minor"/>
      </rPr>
      <t xml:space="preserve"> (běžná) výrobkem pro malování a natírání omítek a sádrokartonových desk ve vnitřních prostorech, odolnost proti otěru za sucha- stupeň 3, obsah těkavých látek - max. 50 % (např. Primalex Standard, nebo jiný obdobný výrobek stejné či vyšší kvality)</t>
    </r>
  </si>
  <si>
    <r>
      <rPr>
        <b/>
        <sz val="11"/>
        <color theme="1"/>
        <rFont val="Calibri"/>
        <family val="2"/>
        <scheme val="minor"/>
      </rPr>
      <t xml:space="preserve">malba v barevném pastelovém tónu </t>
    </r>
    <r>
      <rPr>
        <sz val="11"/>
        <color theme="1"/>
        <rFont val="Calibri"/>
        <family val="2"/>
        <scheme val="minor"/>
      </rPr>
      <t>(otěruvzdorná)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výrobkem pro malování a natírání omítek a sádrokartonových desk ve vnitřních prostorech, odolnost proti otěru za sucha- stupeň 1, obsah těkavých látek - max. 50 % (např. Primalex Plus barevný, nebo jiný obdobný výrobek stejné či vyšší kvality)  </t>
    </r>
  </si>
  <si>
    <r>
      <rPr>
        <b/>
        <sz val="11"/>
        <color theme="1"/>
        <rFont val="Calibri"/>
        <family val="2"/>
        <scheme val="minor"/>
      </rPr>
      <t>malba v syté barvě</t>
    </r>
    <r>
      <rPr>
        <sz val="11"/>
        <color theme="1"/>
        <rFont val="Calibri"/>
        <family val="2"/>
        <scheme val="minor"/>
      </rPr>
      <t>, vysoká krycí schopnost</t>
    </r>
  </si>
  <si>
    <t>Zadavatel nepřipouští nulové ocenění u kterékoliv položky. Neuvedení ceny a uvedení nulové hodnoty položky bude důvodem k vyloučení uchazeče.</t>
  </si>
  <si>
    <r>
      <t xml:space="preserve">nátěr školních tabulí, </t>
    </r>
    <r>
      <rPr>
        <sz val="11"/>
        <color theme="1"/>
        <rFont val="Calibri"/>
        <family val="2"/>
        <scheme val="minor"/>
      </rPr>
      <t>matná (klasifikace 5/RT), vodou ředitelná akrylátová latexová barva k natírání školních tabulí.</t>
    </r>
  </si>
  <si>
    <t>stěhování  nábytku, (v případě potřeby přípravy místnosti pro malování), hrubý úklid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</si>
</sst>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1"/>
      <color theme="8" tint="0.7999799847602844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/>
      <bottom style="thin"/>
    </border>
    <border>
      <left/>
      <right style="thin"/>
      <top style="hair"/>
      <bottom style="thin"/>
    </border>
    <border>
      <left style="hair"/>
      <right style="thin"/>
      <top style="hair"/>
      <bottom/>
    </border>
    <border>
      <left style="hair"/>
      <right style="thin"/>
      <top style="thin"/>
      <bottom style="hair"/>
    </border>
    <border>
      <left/>
      <right style="thin"/>
      <top/>
      <bottom style="thin"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/>
      <bottom style="hair"/>
    </border>
    <border>
      <left style="thin"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hair"/>
      <top style="hair"/>
      <bottom/>
    </border>
    <border>
      <left/>
      <right style="hair"/>
      <top style="hair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hair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/>
      <right style="hair"/>
      <top style="thin"/>
      <bottom style="hair"/>
    </border>
    <border>
      <left style="hair"/>
      <right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4" fontId="0" fillId="0" borderId="0" xfId="0" applyNumberFormat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4" fontId="0" fillId="0" borderId="2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 wrapText="1"/>
    </xf>
    <xf numFmtId="4" fontId="0" fillId="2" borderId="6" xfId="0" applyNumberFormat="1" applyFill="1" applyBorder="1"/>
    <xf numFmtId="4" fontId="0" fillId="0" borderId="7" xfId="0" applyNumberFormat="1" applyBorder="1"/>
    <xf numFmtId="0" fontId="0" fillId="0" borderId="8" xfId="0" applyBorder="1" applyAlignment="1">
      <alignment horizontal="center"/>
    </xf>
    <xf numFmtId="0" fontId="0" fillId="0" borderId="1" xfId="0" applyFont="1" applyBorder="1" applyAlignment="1">
      <alignment horizontal="justify" vertical="justify" wrapText="1"/>
    </xf>
    <xf numFmtId="0" fontId="0" fillId="0" borderId="0" xfId="0" applyFont="1"/>
    <xf numFmtId="0" fontId="4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" fontId="0" fillId="2" borderId="6" xfId="0" applyNumberFormat="1" applyFont="1" applyFill="1" applyBorder="1"/>
    <xf numFmtId="4" fontId="0" fillId="0" borderId="7" xfId="0" applyNumberFormat="1" applyFont="1" applyBorder="1"/>
    <xf numFmtId="0" fontId="0" fillId="0" borderId="1" xfId="0" applyFont="1" applyBorder="1" applyAlignment="1">
      <alignment wrapText="1"/>
    </xf>
    <xf numFmtId="4" fontId="0" fillId="0" borderId="9" xfId="0" applyNumberFormat="1" applyFont="1" applyBorder="1"/>
    <xf numFmtId="4" fontId="0" fillId="2" borderId="10" xfId="0" applyNumberFormat="1" applyFont="1" applyFill="1" applyBorder="1"/>
    <xf numFmtId="4" fontId="0" fillId="0" borderId="11" xfId="0" applyNumberFormat="1" applyFont="1" applyBorder="1"/>
    <xf numFmtId="4" fontId="0" fillId="0" borderId="12" xfId="0" applyNumberFormat="1" applyFont="1" applyBorder="1"/>
    <xf numFmtId="0" fontId="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justify" vertical="justify" wrapText="1"/>
    </xf>
    <xf numFmtId="0" fontId="0" fillId="0" borderId="1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13" fillId="2" borderId="6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" xfId="0" applyFont="1" applyBorder="1" applyAlignment="1">
      <alignment horizontal="justify" vertical="justify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4" xfId="0" applyBorder="1"/>
    <xf numFmtId="9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4" fontId="0" fillId="0" borderId="31" xfId="0" applyNumberFormat="1" applyBorder="1"/>
    <xf numFmtId="0" fontId="0" fillId="0" borderId="31" xfId="0" applyBorder="1"/>
    <xf numFmtId="0" fontId="3" fillId="0" borderId="31" xfId="0" applyFont="1" applyBorder="1" applyAlignment="1">
      <alignment wrapText="1"/>
    </xf>
    <xf numFmtId="0" fontId="0" fillId="0" borderId="32" xfId="0" applyBorder="1"/>
    <xf numFmtId="164" fontId="0" fillId="0" borderId="29" xfId="0" applyNumberFormat="1" applyBorder="1"/>
    <xf numFmtId="164" fontId="0" fillId="0" borderId="32" xfId="0" applyNumberFormat="1" applyBorder="1"/>
    <xf numFmtId="164" fontId="3" fillId="0" borderId="24" xfId="0" applyNumberFormat="1" applyFont="1" applyBorder="1"/>
    <xf numFmtId="0" fontId="1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20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20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21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8" xfId="0" applyFont="1" applyBorder="1" applyAlignment="1">
      <alignment wrapText="1"/>
    </xf>
    <xf numFmtId="0" fontId="3" fillId="0" borderId="39" xfId="0" applyFont="1" applyBorder="1" applyAlignment="1">
      <alignment wrapText="1"/>
    </xf>
    <xf numFmtId="0" fontId="0" fillId="0" borderId="0" xfId="0" applyAlignment="1">
      <alignment horizontal="justify" wrapText="1"/>
    </xf>
    <xf numFmtId="0" fontId="3" fillId="0" borderId="40" xfId="0" applyFont="1" applyBorder="1" applyAlignment="1">
      <alignment horizontal="left"/>
    </xf>
    <xf numFmtId="0" fontId="3" fillId="0" borderId="36" xfId="0" applyFont="1" applyBorder="1" applyAlignment="1">
      <alignment vertical="center" wrapText="1"/>
    </xf>
    <xf numFmtId="0" fontId="0" fillId="0" borderId="0" xfId="0" applyAlignment="1">
      <alignment horizontal="justify" vertical="justify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workbookViewId="0" topLeftCell="A1">
      <selection activeCell="A1" sqref="A1:B1"/>
    </sheetView>
  </sheetViews>
  <sheetFormatPr defaultColWidth="9.140625" defaultRowHeight="15"/>
  <cols>
    <col min="1" max="1" width="5.7109375" style="4" customWidth="1"/>
    <col min="2" max="2" width="42.8515625" style="1" customWidth="1"/>
    <col min="3" max="3" width="13.8515625" style="6" customWidth="1"/>
    <col min="4" max="4" width="17.00390625" style="0" customWidth="1"/>
    <col min="5" max="5" width="15.140625" style="0" customWidth="1"/>
  </cols>
  <sheetData>
    <row r="1" spans="1:2" ht="19.5" customHeight="1">
      <c r="A1" s="72" t="s">
        <v>77</v>
      </c>
      <c r="B1" s="72"/>
    </row>
    <row r="2" ht="19.5" customHeight="1"/>
    <row r="3" spans="1:3" ht="19.5" customHeight="1">
      <c r="A3" s="71" t="s">
        <v>19</v>
      </c>
      <c r="B3" s="71"/>
      <c r="C3" s="71"/>
    </row>
    <row r="4" ht="19.5" customHeight="1"/>
    <row r="5" spans="1:3" ht="14.25" customHeight="1">
      <c r="A5" s="53"/>
      <c r="B5" s="54"/>
      <c r="C5" s="55"/>
    </row>
    <row r="6" spans="1:5" ht="32.25" customHeight="1">
      <c r="A6" s="57" t="s">
        <v>18</v>
      </c>
      <c r="B6" s="56" t="s">
        <v>0</v>
      </c>
      <c r="C6" s="12" t="s">
        <v>2</v>
      </c>
      <c r="D6" s="48" t="s">
        <v>72</v>
      </c>
      <c r="E6" s="48" t="s">
        <v>74</v>
      </c>
    </row>
    <row r="7" spans="1:5" ht="15">
      <c r="A7" s="58">
        <v>1</v>
      </c>
      <c r="B7" s="77" t="s">
        <v>3</v>
      </c>
      <c r="C7" s="78"/>
      <c r="D7" s="52">
        <v>0.1</v>
      </c>
      <c r="E7" s="66"/>
    </row>
    <row r="8" spans="1:5" ht="20.25" customHeight="1">
      <c r="A8" s="59"/>
      <c r="B8" s="44" t="s">
        <v>25</v>
      </c>
      <c r="C8" s="14">
        <f>Položky!$D$16</f>
        <v>0</v>
      </c>
      <c r="D8" s="51"/>
      <c r="E8" s="67">
        <f>C8*0.1</f>
        <v>0</v>
      </c>
    </row>
    <row r="9" spans="1:5" ht="20.25" customHeight="1">
      <c r="A9" s="60">
        <v>2</v>
      </c>
      <c r="B9" s="73" t="s">
        <v>31</v>
      </c>
      <c r="C9" s="74"/>
      <c r="D9" s="52">
        <v>0.5</v>
      </c>
      <c r="E9" s="68"/>
    </row>
    <row r="10" spans="1:5" ht="22.5" customHeight="1">
      <c r="A10" s="59"/>
      <c r="B10" s="44" t="s">
        <v>26</v>
      </c>
      <c r="C10" s="24">
        <f>Položky!$D$28</f>
        <v>0</v>
      </c>
      <c r="D10" s="51"/>
      <c r="E10" s="67">
        <f>C10*0.5</f>
        <v>0</v>
      </c>
    </row>
    <row r="11" spans="1:5" ht="20.25" customHeight="1">
      <c r="A11" s="60">
        <v>3</v>
      </c>
      <c r="B11" s="75" t="s">
        <v>34</v>
      </c>
      <c r="C11" s="76"/>
      <c r="D11" s="52">
        <v>0.2</v>
      </c>
      <c r="E11" s="68"/>
    </row>
    <row r="12" spans="1:5" ht="20.25" customHeight="1">
      <c r="A12" s="59"/>
      <c r="B12" s="44" t="s">
        <v>27</v>
      </c>
      <c r="C12" s="26">
        <f>Položky!$D$46</f>
        <v>0</v>
      </c>
      <c r="D12" s="51"/>
      <c r="E12" s="67">
        <f>C12*0.2</f>
        <v>0</v>
      </c>
    </row>
    <row r="13" spans="1:5" ht="18" customHeight="1">
      <c r="A13" s="61">
        <v>4</v>
      </c>
      <c r="B13" s="75" t="s">
        <v>6</v>
      </c>
      <c r="C13" s="76"/>
      <c r="D13" s="52">
        <v>0.1</v>
      </c>
      <c r="E13" s="68"/>
    </row>
    <row r="14" spans="1:5" ht="20.25" customHeight="1">
      <c r="A14" s="59"/>
      <c r="B14" s="44" t="s">
        <v>28</v>
      </c>
      <c r="C14" s="24">
        <f>Položky!$D$62</f>
        <v>0</v>
      </c>
      <c r="D14" s="51"/>
      <c r="E14" s="67">
        <f>C14*0.1</f>
        <v>0</v>
      </c>
    </row>
    <row r="15" spans="1:5" ht="18" customHeight="1">
      <c r="A15" s="61">
        <v>5</v>
      </c>
      <c r="B15" s="43" t="s">
        <v>14</v>
      </c>
      <c r="C15" s="28"/>
      <c r="D15" s="52">
        <v>0.1</v>
      </c>
      <c r="E15" s="68"/>
    </row>
    <row r="16" spans="1:5" ht="20.25" customHeight="1">
      <c r="A16" s="51"/>
      <c r="B16" s="39" t="s">
        <v>29</v>
      </c>
      <c r="C16" s="29">
        <f>Položky!$D$66</f>
        <v>0</v>
      </c>
      <c r="D16" s="51"/>
      <c r="E16" s="67">
        <f>C16*0.1</f>
        <v>0</v>
      </c>
    </row>
    <row r="17" spans="1:5" ht="19.5" customHeight="1">
      <c r="A17" s="15"/>
      <c r="B17" s="39" t="s">
        <v>73</v>
      </c>
      <c r="C17" s="9"/>
      <c r="D17" s="50">
        <v>1</v>
      </c>
      <c r="E17" s="69">
        <f>SUM(E7:E16)</f>
        <v>0</v>
      </c>
    </row>
    <row r="18" spans="1:5" ht="15">
      <c r="A18" s="62"/>
      <c r="B18" s="65" t="s">
        <v>75</v>
      </c>
      <c r="C18" s="63"/>
      <c r="D18" s="64"/>
      <c r="E18" s="49">
        <f>E17*0.21</f>
        <v>0</v>
      </c>
    </row>
    <row r="19" spans="1:5" ht="15">
      <c r="A19" s="62"/>
      <c r="B19" s="65" t="s">
        <v>76</v>
      </c>
      <c r="C19" s="63"/>
      <c r="D19" s="64"/>
      <c r="E19" s="69">
        <f>SUM(E17:E18)</f>
        <v>0</v>
      </c>
    </row>
  </sheetData>
  <mergeCells count="6">
    <mergeCell ref="A3:C3"/>
    <mergeCell ref="A1:B1"/>
    <mergeCell ref="B9:C9"/>
    <mergeCell ref="B11:C11"/>
    <mergeCell ref="B13:C13"/>
    <mergeCell ref="B7:C7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AC13-2A0C-40DC-B5E1-69E1F001767F}">
  <dimension ref="A1:D68"/>
  <sheetViews>
    <sheetView tabSelected="1" workbookViewId="0" topLeftCell="A46">
      <selection activeCell="F56" sqref="F56"/>
    </sheetView>
  </sheetViews>
  <sheetFormatPr defaultColWidth="9.140625" defaultRowHeight="15"/>
  <cols>
    <col min="1" max="1" width="5.7109375" style="4" customWidth="1"/>
    <col min="2" max="2" width="60.7109375" style="1" customWidth="1"/>
    <col min="3" max="3" width="8.00390625" style="19" customWidth="1"/>
    <col min="4" max="4" width="18.00390625" style="6" customWidth="1"/>
  </cols>
  <sheetData>
    <row r="1" spans="1:2" ht="19.5" customHeight="1">
      <c r="A1" s="72" t="s">
        <v>77</v>
      </c>
      <c r="B1" s="72"/>
    </row>
    <row r="2" ht="19.5" customHeight="1"/>
    <row r="3" spans="1:4" ht="19.5" customHeight="1">
      <c r="A3" s="71" t="s">
        <v>19</v>
      </c>
      <c r="B3" s="71"/>
      <c r="C3" s="71"/>
      <c r="D3" s="71"/>
    </row>
    <row r="4" ht="19.5" customHeight="1"/>
    <row r="5" spans="1:4" ht="19.5" customHeight="1">
      <c r="A5" s="88" t="s">
        <v>20</v>
      </c>
      <c r="B5" s="88"/>
      <c r="C5" s="88"/>
      <c r="D5" s="88"/>
    </row>
    <row r="6" spans="1:4" s="1" customFormat="1" ht="45.75" customHeight="1">
      <c r="A6" s="5" t="s">
        <v>22</v>
      </c>
      <c r="B6" s="89" t="s">
        <v>64</v>
      </c>
      <c r="C6" s="89"/>
      <c r="D6" s="89"/>
    </row>
    <row r="7" spans="1:4" s="1" customFormat="1" ht="30" customHeight="1">
      <c r="A7" s="5" t="s">
        <v>21</v>
      </c>
      <c r="B7" s="87" t="s">
        <v>32</v>
      </c>
      <c r="C7" s="87"/>
      <c r="D7" s="87"/>
    </row>
    <row r="8" spans="1:4" s="1" customFormat="1" ht="30" customHeight="1">
      <c r="A8" s="5" t="s">
        <v>23</v>
      </c>
      <c r="B8" s="87" t="s">
        <v>24</v>
      </c>
      <c r="C8" s="87"/>
      <c r="D8" s="87"/>
    </row>
    <row r="9" spans="1:4" s="1" customFormat="1" ht="33" customHeight="1">
      <c r="A9" s="5" t="s">
        <v>30</v>
      </c>
      <c r="B9" s="84" t="s">
        <v>33</v>
      </c>
      <c r="C9" s="84"/>
      <c r="D9" s="84"/>
    </row>
    <row r="10" spans="1:4" ht="14.25" customHeight="1">
      <c r="A10" s="7"/>
      <c r="B10" s="8"/>
      <c r="C10" s="20"/>
      <c r="D10" s="9"/>
    </row>
    <row r="11" spans="1:4" ht="32.25" customHeight="1">
      <c r="A11" s="10" t="s">
        <v>18</v>
      </c>
      <c r="B11" s="11" t="s">
        <v>0</v>
      </c>
      <c r="C11" s="21" t="s">
        <v>1</v>
      </c>
      <c r="D11" s="12" t="s">
        <v>2</v>
      </c>
    </row>
    <row r="12" spans="1:4" ht="15">
      <c r="A12" s="40"/>
      <c r="B12" s="85" t="s">
        <v>3</v>
      </c>
      <c r="C12" s="77"/>
      <c r="D12" s="78"/>
    </row>
    <row r="13" spans="1:4" ht="17.25">
      <c r="A13" s="36">
        <v>1</v>
      </c>
      <c r="B13" s="2" t="s">
        <v>4</v>
      </c>
      <c r="C13" s="22" t="s">
        <v>17</v>
      </c>
      <c r="D13" s="13"/>
    </row>
    <row r="14" spans="1:4" ht="17.25">
      <c r="A14" s="36">
        <v>2</v>
      </c>
      <c r="B14" s="2" t="s">
        <v>5</v>
      </c>
      <c r="C14" s="22" t="s">
        <v>17</v>
      </c>
      <c r="D14" s="13"/>
    </row>
    <row r="15" spans="1:4" ht="17.25">
      <c r="A15" s="36">
        <v>3</v>
      </c>
      <c r="B15" s="3" t="s">
        <v>35</v>
      </c>
      <c r="C15" s="22" t="s">
        <v>17</v>
      </c>
      <c r="D15" s="13"/>
    </row>
    <row r="16" spans="1:4" ht="20.25" customHeight="1">
      <c r="A16" s="37"/>
      <c r="B16" s="81" t="s">
        <v>25</v>
      </c>
      <c r="C16" s="82"/>
      <c r="D16" s="14">
        <f>SUM(D13:D15)</f>
        <v>0</v>
      </c>
    </row>
    <row r="17" spans="1:4" ht="20.25" customHeight="1">
      <c r="A17" s="41"/>
      <c r="B17" s="86" t="s">
        <v>31</v>
      </c>
      <c r="C17" s="73"/>
      <c r="D17" s="74"/>
    </row>
    <row r="18" spans="1:4" ht="78">
      <c r="A18" s="36">
        <v>4</v>
      </c>
      <c r="B18" s="16" t="s">
        <v>39</v>
      </c>
      <c r="C18" s="22" t="s">
        <v>17</v>
      </c>
      <c r="D18" s="23"/>
    </row>
    <row r="19" spans="1:4" ht="75">
      <c r="A19" s="36">
        <v>5</v>
      </c>
      <c r="B19" s="16" t="s">
        <v>78</v>
      </c>
      <c r="C19" s="18" t="s">
        <v>37</v>
      </c>
      <c r="D19" s="23"/>
    </row>
    <row r="20" spans="1:4" ht="78">
      <c r="A20" s="36">
        <v>6</v>
      </c>
      <c r="B20" s="16" t="s">
        <v>40</v>
      </c>
      <c r="C20" s="22" t="s">
        <v>36</v>
      </c>
      <c r="D20" s="23"/>
    </row>
    <row r="21" spans="1:4" ht="75">
      <c r="A21" s="36">
        <v>7</v>
      </c>
      <c r="B21" s="16" t="s">
        <v>79</v>
      </c>
      <c r="C21" s="18" t="s">
        <v>38</v>
      </c>
      <c r="D21" s="23"/>
    </row>
    <row r="22" spans="1:4" ht="78">
      <c r="A22" s="36">
        <v>8</v>
      </c>
      <c r="B22" s="16" t="s">
        <v>41</v>
      </c>
      <c r="C22" s="22" t="s">
        <v>36</v>
      </c>
      <c r="D22" s="23"/>
    </row>
    <row r="23" spans="1:4" ht="27" customHeight="1">
      <c r="A23" s="36">
        <v>9</v>
      </c>
      <c r="B23" s="16" t="s">
        <v>80</v>
      </c>
      <c r="C23" s="22" t="s">
        <v>36</v>
      </c>
      <c r="D23" s="23"/>
    </row>
    <row r="24" spans="1:4" ht="32.25" customHeight="1">
      <c r="A24" s="36">
        <v>10</v>
      </c>
      <c r="B24" s="16" t="s">
        <v>65</v>
      </c>
      <c r="C24" s="22" t="s">
        <v>36</v>
      </c>
      <c r="D24" s="23"/>
    </row>
    <row r="25" spans="1:4" ht="32.25" customHeight="1">
      <c r="A25" s="36">
        <v>11</v>
      </c>
      <c r="B25" s="45" t="s">
        <v>82</v>
      </c>
      <c r="C25" s="22" t="s">
        <v>36</v>
      </c>
      <c r="D25" s="23"/>
    </row>
    <row r="26" spans="1:4" ht="60">
      <c r="A26" s="36">
        <v>12</v>
      </c>
      <c r="B26" s="16" t="s">
        <v>42</v>
      </c>
      <c r="C26" s="18" t="s">
        <v>38</v>
      </c>
      <c r="D26" s="23"/>
    </row>
    <row r="27" spans="1:4" ht="60">
      <c r="A27" s="36">
        <v>13</v>
      </c>
      <c r="B27" s="16" t="s">
        <v>43</v>
      </c>
      <c r="C27" s="22" t="s">
        <v>36</v>
      </c>
      <c r="D27" s="23"/>
    </row>
    <row r="28" spans="1:4" ht="22.5" customHeight="1">
      <c r="A28" s="37"/>
      <c r="B28" s="81" t="s">
        <v>26</v>
      </c>
      <c r="C28" s="82"/>
      <c r="D28" s="24">
        <f>SUM(D18:D27)</f>
        <v>0</v>
      </c>
    </row>
    <row r="29" spans="1:4" ht="20.25" customHeight="1">
      <c r="A29" s="41"/>
      <c r="B29" s="80" t="s">
        <v>34</v>
      </c>
      <c r="C29" s="75"/>
      <c r="D29" s="76"/>
    </row>
    <row r="30" spans="1:4" ht="75">
      <c r="A30" s="41">
        <v>14</v>
      </c>
      <c r="B30" s="16" t="s">
        <v>48</v>
      </c>
      <c r="C30" s="30" t="s">
        <v>17</v>
      </c>
      <c r="D30" s="23"/>
    </row>
    <row r="31" spans="1:4" ht="75">
      <c r="A31" s="41">
        <v>15</v>
      </c>
      <c r="B31" s="31" t="s">
        <v>49</v>
      </c>
      <c r="C31" s="30" t="s">
        <v>17</v>
      </c>
      <c r="D31" s="38"/>
    </row>
    <row r="32" spans="1:4" ht="43.5" customHeight="1">
      <c r="A32" s="41">
        <v>16</v>
      </c>
      <c r="B32" s="31" t="s">
        <v>50</v>
      </c>
      <c r="C32" s="30" t="s">
        <v>36</v>
      </c>
      <c r="D32" s="38"/>
    </row>
    <row r="33" spans="1:4" s="17" customFormat="1" ht="46.5" customHeight="1">
      <c r="A33" s="41">
        <v>17</v>
      </c>
      <c r="B33" s="16" t="s">
        <v>51</v>
      </c>
      <c r="C33" s="30" t="s">
        <v>36</v>
      </c>
      <c r="D33" s="38"/>
    </row>
    <row r="34" spans="1:4" s="17" customFormat="1" ht="46.5" customHeight="1">
      <c r="A34" s="41">
        <v>18</v>
      </c>
      <c r="B34" s="16" t="s">
        <v>52</v>
      </c>
      <c r="C34" s="30" t="s">
        <v>36</v>
      </c>
      <c r="D34" s="38"/>
    </row>
    <row r="35" spans="1:4" ht="59.25" customHeight="1">
      <c r="A35" s="41">
        <v>19</v>
      </c>
      <c r="B35" s="31" t="s">
        <v>53</v>
      </c>
      <c r="C35" s="30" t="s">
        <v>36</v>
      </c>
      <c r="D35" s="23"/>
    </row>
    <row r="36" spans="1:4" ht="60">
      <c r="A36" s="41">
        <v>20</v>
      </c>
      <c r="B36" s="16" t="s">
        <v>54</v>
      </c>
      <c r="C36" s="30" t="s">
        <v>36</v>
      </c>
      <c r="D36" s="23"/>
    </row>
    <row r="37" spans="1:4" ht="45">
      <c r="A37" s="41">
        <v>21</v>
      </c>
      <c r="B37" s="16" t="s">
        <v>55</v>
      </c>
      <c r="C37" s="30" t="s">
        <v>36</v>
      </c>
      <c r="D37" s="23"/>
    </row>
    <row r="38" spans="1:4" ht="108" customHeight="1">
      <c r="A38" s="41">
        <v>22</v>
      </c>
      <c r="B38" s="16" t="s">
        <v>44</v>
      </c>
      <c r="C38" s="30" t="s">
        <v>36</v>
      </c>
      <c r="D38" s="23"/>
    </row>
    <row r="39" spans="1:4" ht="60">
      <c r="A39" s="41">
        <v>23</v>
      </c>
      <c r="B39" s="16" t="s">
        <v>45</v>
      </c>
      <c r="C39" s="30" t="s">
        <v>36</v>
      </c>
      <c r="D39" s="23"/>
    </row>
    <row r="40" spans="1:4" ht="60">
      <c r="A40" s="41">
        <v>24</v>
      </c>
      <c r="B40" s="16" t="s">
        <v>60</v>
      </c>
      <c r="C40" s="30" t="s">
        <v>36</v>
      </c>
      <c r="D40" s="23"/>
    </row>
    <row r="41" spans="1:4" ht="60">
      <c r="A41" s="41">
        <v>25</v>
      </c>
      <c r="B41" s="31" t="s">
        <v>61</v>
      </c>
      <c r="C41" s="30" t="s">
        <v>36</v>
      </c>
      <c r="D41" s="23"/>
    </row>
    <row r="42" spans="1:4" ht="60">
      <c r="A42" s="41">
        <v>26</v>
      </c>
      <c r="B42" s="16" t="s">
        <v>62</v>
      </c>
      <c r="C42" s="30" t="s">
        <v>36</v>
      </c>
      <c r="D42" s="23"/>
    </row>
    <row r="43" spans="1:4" ht="77.25" customHeight="1">
      <c r="A43" s="41">
        <v>27</v>
      </c>
      <c r="B43" s="16" t="s">
        <v>56</v>
      </c>
      <c r="C43" s="30" t="s">
        <v>36</v>
      </c>
      <c r="D43" s="23"/>
    </row>
    <row r="44" spans="1:4" ht="78" customHeight="1">
      <c r="A44" s="41">
        <v>28</v>
      </c>
      <c r="B44" s="16" t="s">
        <v>57</v>
      </c>
      <c r="C44" s="30" t="s">
        <v>36</v>
      </c>
      <c r="D44" s="23"/>
    </row>
    <row r="45" spans="1:4" ht="75">
      <c r="A45" s="41">
        <v>29</v>
      </c>
      <c r="B45" s="16" t="s">
        <v>58</v>
      </c>
      <c r="C45" s="30" t="s">
        <v>36</v>
      </c>
      <c r="D45" s="23"/>
    </row>
    <row r="46" spans="1:4" ht="20.25" customHeight="1">
      <c r="A46" s="42"/>
      <c r="B46" s="79" t="s">
        <v>27</v>
      </c>
      <c r="C46" s="79"/>
      <c r="D46" s="26">
        <f>SUM(D30:D45)</f>
        <v>0</v>
      </c>
    </row>
    <row r="47" spans="1:4" ht="18" customHeight="1">
      <c r="A47" s="35"/>
      <c r="B47" s="80" t="s">
        <v>6</v>
      </c>
      <c r="C47" s="75"/>
      <c r="D47" s="76"/>
    </row>
    <row r="48" spans="1:4" ht="17.25">
      <c r="A48" s="36">
        <v>30</v>
      </c>
      <c r="B48" s="3" t="s">
        <v>63</v>
      </c>
      <c r="C48" s="22" t="s">
        <v>17</v>
      </c>
      <c r="D48" s="23"/>
    </row>
    <row r="49" spans="1:4" ht="17.25">
      <c r="A49" s="36">
        <v>31</v>
      </c>
      <c r="B49" s="25" t="s">
        <v>7</v>
      </c>
      <c r="C49" s="22" t="s">
        <v>17</v>
      </c>
      <c r="D49" s="23"/>
    </row>
    <row r="50" spans="1:4" ht="17.25">
      <c r="A50" s="36">
        <v>32</v>
      </c>
      <c r="B50" s="25" t="s">
        <v>8</v>
      </c>
      <c r="C50" s="22" t="s">
        <v>36</v>
      </c>
      <c r="D50" s="23"/>
    </row>
    <row r="51" spans="1:4" ht="17.25">
      <c r="A51" s="36">
        <v>33</v>
      </c>
      <c r="B51" s="25" t="s">
        <v>9</v>
      </c>
      <c r="C51" s="22" t="s">
        <v>36</v>
      </c>
      <c r="D51" s="23"/>
    </row>
    <row r="52" spans="1:4" ht="17.25">
      <c r="A52" s="36">
        <v>34</v>
      </c>
      <c r="B52" s="25" t="s">
        <v>10</v>
      </c>
      <c r="C52" s="22" t="s">
        <v>36</v>
      </c>
      <c r="D52" s="23"/>
    </row>
    <row r="53" spans="1:4" ht="17.25">
      <c r="A53" s="36">
        <v>35</v>
      </c>
      <c r="B53" s="25" t="s">
        <v>11</v>
      </c>
      <c r="C53" s="22" t="s">
        <v>36</v>
      </c>
      <c r="D53" s="23"/>
    </row>
    <row r="54" spans="1:4" ht="17.25">
      <c r="A54" s="36">
        <v>36</v>
      </c>
      <c r="B54" s="25" t="s">
        <v>12</v>
      </c>
      <c r="C54" s="22" t="s">
        <v>36</v>
      </c>
      <c r="D54" s="23"/>
    </row>
    <row r="55" spans="1:4" ht="17.25">
      <c r="A55" s="36">
        <v>37</v>
      </c>
      <c r="B55" s="25" t="s">
        <v>13</v>
      </c>
      <c r="C55" s="22" t="s">
        <v>36</v>
      </c>
      <c r="D55" s="23"/>
    </row>
    <row r="56" spans="1:4" ht="30">
      <c r="A56" s="36">
        <v>38</v>
      </c>
      <c r="B56" s="32" t="s">
        <v>83</v>
      </c>
      <c r="C56" s="34" t="s">
        <v>59</v>
      </c>
      <c r="D56" s="27"/>
    </row>
    <row r="57" spans="1:4" ht="15">
      <c r="A57" s="36">
        <v>39</v>
      </c>
      <c r="B57" s="33" t="s">
        <v>47</v>
      </c>
      <c r="C57" s="22" t="s">
        <v>16</v>
      </c>
      <c r="D57" s="27"/>
    </row>
    <row r="58" spans="1:4" ht="17.25">
      <c r="A58" s="46">
        <v>40</v>
      </c>
      <c r="B58" s="33" t="s">
        <v>70</v>
      </c>
      <c r="C58" s="22" t="s">
        <v>36</v>
      </c>
      <c r="D58" s="27"/>
    </row>
    <row r="59" spans="1:4" ht="17.25">
      <c r="A59" s="46">
        <v>41</v>
      </c>
      <c r="B59" s="33" t="s">
        <v>68</v>
      </c>
      <c r="C59" s="22" t="s">
        <v>69</v>
      </c>
      <c r="D59" s="27"/>
    </row>
    <row r="60" spans="1:4" ht="15">
      <c r="A60" s="46">
        <v>42</v>
      </c>
      <c r="B60" s="33" t="s">
        <v>71</v>
      </c>
      <c r="C60" s="47" t="s">
        <v>59</v>
      </c>
      <c r="D60" s="27"/>
    </row>
    <row r="61" spans="1:4" ht="15">
      <c r="A61" s="46">
        <v>43</v>
      </c>
      <c r="B61" s="33" t="s">
        <v>67</v>
      </c>
      <c r="C61" s="47" t="s">
        <v>66</v>
      </c>
      <c r="D61" s="27"/>
    </row>
    <row r="62" spans="1:4" ht="20.25" customHeight="1">
      <c r="A62" s="37"/>
      <c r="B62" s="81" t="s">
        <v>28</v>
      </c>
      <c r="C62" s="82"/>
      <c r="D62" s="24">
        <f>SUM(D48:D61)</f>
        <v>0</v>
      </c>
    </row>
    <row r="63" spans="1:4" ht="15">
      <c r="A63" s="35"/>
      <c r="B63" s="80" t="s">
        <v>14</v>
      </c>
      <c r="C63" s="83"/>
      <c r="D63" s="28"/>
    </row>
    <row r="64" spans="1:4" ht="15">
      <c r="A64" s="36">
        <v>44</v>
      </c>
      <c r="B64" s="25" t="s">
        <v>15</v>
      </c>
      <c r="C64" s="22" t="s">
        <v>16</v>
      </c>
      <c r="D64" s="23"/>
    </row>
    <row r="65" spans="1:4" ht="32.25">
      <c r="A65" s="36">
        <v>45</v>
      </c>
      <c r="B65" s="25" t="s">
        <v>46</v>
      </c>
      <c r="C65" s="22" t="s">
        <v>17</v>
      </c>
      <c r="D65" s="23"/>
    </row>
    <row r="66" spans="1:4" ht="20.25" customHeight="1">
      <c r="A66" s="15"/>
      <c r="B66" s="39" t="s">
        <v>29</v>
      </c>
      <c r="C66" s="20"/>
      <c r="D66" s="29">
        <f>SUM(D64:D65)</f>
        <v>0</v>
      </c>
    </row>
    <row r="68" ht="45">
      <c r="B68" s="70" t="s">
        <v>81</v>
      </c>
    </row>
  </sheetData>
  <mergeCells count="16">
    <mergeCell ref="B8:D8"/>
    <mergeCell ref="A1:B1"/>
    <mergeCell ref="A3:D3"/>
    <mergeCell ref="A5:D5"/>
    <mergeCell ref="B6:D6"/>
    <mergeCell ref="B7:D7"/>
    <mergeCell ref="B46:C46"/>
    <mergeCell ref="B47:D47"/>
    <mergeCell ref="B62:C62"/>
    <mergeCell ref="B63:C63"/>
    <mergeCell ref="B9:D9"/>
    <mergeCell ref="B12:D12"/>
    <mergeCell ref="B16:C16"/>
    <mergeCell ref="B17:D17"/>
    <mergeCell ref="B28:C28"/>
    <mergeCell ref="B29:D29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Hynčíková Blanka Ing.</dc:creator>
  <cp:keywords/>
  <dc:description/>
  <cp:lastModifiedBy>Lenka Szabó</cp:lastModifiedBy>
  <cp:lastPrinted>2019-04-15T12:03:35Z</cp:lastPrinted>
  <dcterms:created xsi:type="dcterms:W3CDTF">2014-09-18T06:50:26Z</dcterms:created>
  <dcterms:modified xsi:type="dcterms:W3CDTF">2019-05-20T09:50:40Z</dcterms:modified>
  <cp:category/>
  <cp:version/>
  <cp:contentType/>
  <cp:contentStatus/>
</cp:coreProperties>
</file>