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zabo\Documents\Výběrová řízení 2019\II. kategorie\Wifi\"/>
    </mc:Choice>
  </mc:AlternateContent>
  <xr:revisionPtr revIDLastSave="0" documentId="13_ncr:1_{3C32ADE2-27B8-4F4D-916F-55796204AAA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9" i="1" l="1"/>
  <c r="M29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4" i="1"/>
</calcChain>
</file>

<file path=xl/sharedStrings.xml><?xml version="1.0" encoding="utf-8"?>
<sst xmlns="http://schemas.openxmlformats.org/spreadsheetml/2006/main" count="75" uniqueCount="60">
  <si>
    <t>Položka</t>
  </si>
  <si>
    <t>Množ.</t>
  </si>
  <si>
    <t>Cena/jednotku</t>
  </si>
  <si>
    <t>Sazba DPH</t>
  </si>
  <si>
    <t>Celkem vč. DPH</t>
  </si>
  <si>
    <t>636 - MIKROTIK wAP venkovní AP, všesměrová anténa 2 dBi, 1x LAN, L4 (2.4GHz) - bílá</t>
  </si>
  <si>
    <t>636 - MIKROTIK S-31DLC20D Gigabit single-mode MiniGBIC modul (SFP)</t>
  </si>
  <si>
    <t>636 - MIKROTIK S-RJ01 RJ45 10/100/1000M copper modul (SFP)</t>
  </si>
  <si>
    <t>636 - MIKROTIK FiberBox, 5x SFP, 1x S-RJ01, Gbit, vč. L5</t>
  </si>
  <si>
    <t>636 - MIKROTIK PowerBox Pro 128 MB RAM, 800 MHz, 5x LAN, PoE in/out 802.3af/at, SFP, L4</t>
  </si>
  <si>
    <t>636 - konzole + držak ( chatky)</t>
  </si>
  <si>
    <t>636 - Produkt</t>
  </si>
  <si>
    <t>636 - DIXI DROP 250N FTTx 12 optická vlákna 9/125, G.657A, černý LSOH Fca</t>
  </si>
  <si>
    <t>636 - Kotva "Fishclamp" TYP 2011 k instalaci FTTX DROP kabelu samonosným způsobem</t>
  </si>
  <si>
    <t>FTP CAT5e Outdoor - FTP SOLARIX venkovní CAT5e PE</t>
  </si>
  <si>
    <t>636 - napinací lanko</t>
  </si>
  <si>
    <t>POE - 1x POE injektor, RJ45, 100Mb, 48V 30W</t>
  </si>
  <si>
    <t>Ks</t>
  </si>
  <si>
    <t>636 - Optický svár</t>
  </si>
  <si>
    <t>636 - Optika LC konektor a pigtail</t>
  </si>
  <si>
    <t>636 - MIKROTIK SXTsq 5, anténa 16 dBi , 23°, MIMO 2x2, 28 dBm, 802.11a/n, L4 (5GHz)</t>
  </si>
  <si>
    <t>OCC-06U-35SR - 19' OCRACK OCC-06U-35SR rozvaděč nástěnný 6U/350mm skleněné dveře</t>
  </si>
  <si>
    <t>IP67 - Instalační krabice IP 67</t>
  </si>
  <si>
    <t>005 - Instalační materiál</t>
  </si>
  <si>
    <t>016 - PVC trubka</t>
  </si>
  <si>
    <t>M</t>
  </si>
  <si>
    <t>INS07 - Instalace kabeláže - montáž lišt, dražkovaní</t>
  </si>
  <si>
    <t>003 - Naprogramování a konfigurace systému</t>
  </si>
  <si>
    <t>ks</t>
  </si>
  <si>
    <t>771 - Montáž a zapojení systému, konfigurace LAN</t>
  </si>
  <si>
    <t xml:space="preserve">777 - Školení instalace software </t>
  </si>
  <si>
    <t>007 - Doprava</t>
  </si>
  <si>
    <t xml:space="preserve">Položkový rozpočet wi-fi Autokemp Frenštát pod Radhoštěm </t>
  </si>
  <si>
    <t>Access point, venkovní, všesměrová anténa 2dBi, 2,4GHz, 1x LAN</t>
  </si>
  <si>
    <t>Optický modul Gigabit, MiniGbic/SFP modul, single-mode</t>
  </si>
  <si>
    <t>SFP metalický modul s konektorem RJ45 pro metalický kabel s možností data rate 10/100/1000Mbps</t>
  </si>
  <si>
    <t>Venkovní router 5x SFP</t>
  </si>
  <si>
    <t>Router 800 MHz, 5x LAN, PoE in/out 802.3af/at, SFP</t>
  </si>
  <si>
    <t>Kotva k instalaci FTTX DROP kabelu samonosným způsobem</t>
  </si>
  <si>
    <t>Kabel FTP CAT5e Outdoor</t>
  </si>
  <si>
    <t>Kabel DROP 250N FTTx 12 optická vlákna 9/125, G.657A, černý LSOH Fca</t>
  </si>
  <si>
    <t>Venkovní anténa 16 dBi , 23°, MIMO 2x2, 28 dBm, 802.11a/n, 5GHz</t>
  </si>
  <si>
    <t>19' RACK rozvaděč nástěnný 6U/350mm skleněné dveře</t>
  </si>
  <si>
    <t>Konzole a držáky na chatky</t>
  </si>
  <si>
    <t>Produkt</t>
  </si>
  <si>
    <t>636 - Kotvící svorka/úchytka/kotva PRŮBĚŽNÁ pro instalaci DROP kabelu</t>
  </si>
  <si>
    <t>Napínací lanko</t>
  </si>
  <si>
    <t>Instalační krabice</t>
  </si>
  <si>
    <t>Instalační materiál</t>
  </si>
  <si>
    <t>PVC trubka</t>
  </si>
  <si>
    <t>Instalace kabeláže</t>
  </si>
  <si>
    <t>Naprogramování a konfigurace systému</t>
  </si>
  <si>
    <t>Montáž a zapojení systému</t>
  </si>
  <si>
    <t>Školení instalace software</t>
  </si>
  <si>
    <t>Doprava</t>
  </si>
  <si>
    <t>Nabízený typ</t>
  </si>
  <si>
    <t>Cena celkem</t>
  </si>
  <si>
    <t>Celkem bez DPH</t>
  </si>
  <si>
    <t>Doporučený typ *</t>
  </si>
  <si>
    <t>* - zadavatel umožňuje použití kvalitativně a technicky obdobného nebo kvalitnějšího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</si>
</sst>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0"/>
    <numFmt numFmtId="165" formatCode="###,###,##0.00\ [$Kč]"/>
    <numFmt numFmtId="166" formatCode="0\ %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wrapText="1"/>
    </xf>
    <xf numFmtId="164" fontId="3" fillId="0" borderId="2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0" fillId="0" borderId="0" xfId="0" applyNumberFormat="1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right" wrapText="1"/>
    </xf>
    <xf numFmtId="0" fontId="0" fillId="0" borderId="3" xfId="0" applyBorder="1"/>
    <xf numFmtId="165" fontId="1" fillId="0" borderId="3" xfId="0" applyNumberFormat="1" applyFont="1" applyBorder="1"/>
    <xf numFmtId="0" fontId="1" fillId="0" borderId="3" xfId="0" applyFont="1" applyBorder="1"/>
    <xf numFmtId="0" fontId="0" fillId="0" borderId="4" xfId="0" applyBorder="1"/>
    <xf numFmtId="0" fontId="4" fillId="0" borderId="1" xfId="0" applyFont="1" applyBorder="1"/>
    <xf numFmtId="0" fontId="2" fillId="2" borderId="3" xfId="0" applyNumberFormat="1" applyFont="1" applyFill="1" applyBorder="1" applyAlignment="1">
      <alignment wrapText="1"/>
    </xf>
    <xf numFmtId="0" fontId="2" fillId="2" borderId="4" xfId="0" applyNumberFormat="1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wrapText="1"/>
    </xf>
    <xf numFmtId="0" fontId="2" fillId="0" borderId="4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A16" workbookViewId="0">
      <selection activeCell="A33" sqref="A33"/>
    </sheetView>
  </sheetViews>
  <sheetFormatPr defaultRowHeight="15" x14ac:dyDescent="0.25"/>
  <cols>
    <col min="1" max="1" width="31.5703125" style="1" customWidth="1"/>
    <col min="2" max="2" width="8.85546875" customWidth="1"/>
    <col min="4" max="4" width="8.85546875" customWidth="1"/>
    <col min="5" max="5" width="8.28515625" customWidth="1"/>
    <col min="6" max="6" width="1.7109375" hidden="1" customWidth="1"/>
    <col min="7" max="9" width="8.85546875" hidden="1" customWidth="1"/>
    <col min="10" max="10" width="5" customWidth="1"/>
    <col min="11" max="11" width="4.7109375" customWidth="1"/>
    <col min="12" max="12" width="9.42578125" customWidth="1"/>
    <col min="13" max="13" width="9.42578125" style="1" customWidth="1"/>
    <col min="14" max="14" width="6.7109375" customWidth="1"/>
    <col min="15" max="15" width="9.140625" bestFit="1" customWidth="1"/>
    <col min="16" max="16" width="25.5703125" customWidth="1"/>
  </cols>
  <sheetData>
    <row r="1" spans="1:16" ht="14.45" customHeight="1" x14ac:dyDescent="0.25">
      <c r="B1" s="19" t="s">
        <v>32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ht="30.75" customHeight="1" x14ac:dyDescent="0.25">
      <c r="A3" s="2" t="s">
        <v>0</v>
      </c>
      <c r="B3" s="20" t="s">
        <v>58</v>
      </c>
      <c r="C3" s="20"/>
      <c r="D3" s="20"/>
      <c r="E3" s="20"/>
      <c r="F3" s="20"/>
      <c r="G3" s="20"/>
      <c r="H3" s="20"/>
      <c r="I3" s="20"/>
      <c r="J3" s="21" t="s">
        <v>1</v>
      </c>
      <c r="K3" s="21"/>
      <c r="L3" s="10" t="s">
        <v>2</v>
      </c>
      <c r="M3" s="10" t="s">
        <v>57</v>
      </c>
      <c r="N3" s="11" t="s">
        <v>3</v>
      </c>
      <c r="O3" s="10" t="s">
        <v>4</v>
      </c>
      <c r="P3" s="2" t="s">
        <v>55</v>
      </c>
    </row>
    <row r="4" spans="1:16" ht="26.25" x14ac:dyDescent="0.25">
      <c r="A4" s="3" t="s">
        <v>33</v>
      </c>
      <c r="B4" s="17" t="s">
        <v>5</v>
      </c>
      <c r="C4" s="17"/>
      <c r="D4" s="17"/>
      <c r="E4" s="17"/>
      <c r="F4" s="17"/>
      <c r="G4" s="17"/>
      <c r="H4" s="17"/>
      <c r="I4" s="18"/>
      <c r="J4" s="4">
        <v>8</v>
      </c>
      <c r="K4" s="5" t="s">
        <v>17</v>
      </c>
      <c r="L4" s="7"/>
      <c r="M4" s="7">
        <f>J4*L4</f>
        <v>0</v>
      </c>
      <c r="N4" s="8">
        <v>0.21</v>
      </c>
      <c r="O4" s="7">
        <f>M4*1.21</f>
        <v>0</v>
      </c>
      <c r="P4" s="5"/>
    </row>
    <row r="5" spans="1:16" ht="26.25" x14ac:dyDescent="0.25">
      <c r="A5" s="3" t="s">
        <v>34</v>
      </c>
      <c r="B5" s="17" t="s">
        <v>6</v>
      </c>
      <c r="C5" s="17"/>
      <c r="D5" s="17"/>
      <c r="E5" s="17"/>
      <c r="F5" s="17"/>
      <c r="G5" s="17"/>
      <c r="H5" s="17"/>
      <c r="I5" s="18"/>
      <c r="J5" s="4">
        <v>8</v>
      </c>
      <c r="K5" s="5" t="s">
        <v>17</v>
      </c>
      <c r="L5" s="7"/>
      <c r="M5" s="7">
        <f t="shared" ref="M5:M28" si="0">J5*L5</f>
        <v>0</v>
      </c>
      <c r="N5" s="8">
        <v>0.21</v>
      </c>
      <c r="O5" s="7">
        <f t="shared" ref="O5:O28" si="1">M5*1.21</f>
        <v>0</v>
      </c>
      <c r="P5" s="5"/>
    </row>
    <row r="6" spans="1:16" ht="39" x14ac:dyDescent="0.25">
      <c r="A6" s="3" t="s">
        <v>35</v>
      </c>
      <c r="B6" s="17" t="s">
        <v>7</v>
      </c>
      <c r="C6" s="17"/>
      <c r="D6" s="17"/>
      <c r="E6" s="17"/>
      <c r="F6" s="17"/>
      <c r="G6" s="17"/>
      <c r="H6" s="17"/>
      <c r="I6" s="18"/>
      <c r="J6" s="4">
        <v>2</v>
      </c>
      <c r="K6" s="5" t="s">
        <v>17</v>
      </c>
      <c r="L6" s="7"/>
      <c r="M6" s="7">
        <f t="shared" si="0"/>
        <v>0</v>
      </c>
      <c r="N6" s="8">
        <v>0.21</v>
      </c>
      <c r="O6" s="7">
        <f t="shared" si="1"/>
        <v>0</v>
      </c>
      <c r="P6" s="5"/>
    </row>
    <row r="7" spans="1:16" x14ac:dyDescent="0.25">
      <c r="A7" s="6" t="s">
        <v>36</v>
      </c>
      <c r="B7" s="17" t="s">
        <v>8</v>
      </c>
      <c r="C7" s="17"/>
      <c r="D7" s="17"/>
      <c r="E7" s="17"/>
      <c r="F7" s="17"/>
      <c r="G7" s="17"/>
      <c r="H7" s="17"/>
      <c r="I7" s="18"/>
      <c r="J7" s="4">
        <v>2</v>
      </c>
      <c r="K7" s="5" t="s">
        <v>17</v>
      </c>
      <c r="L7" s="7"/>
      <c r="M7" s="7">
        <f t="shared" si="0"/>
        <v>0</v>
      </c>
      <c r="N7" s="8">
        <v>0.21</v>
      </c>
      <c r="O7" s="7">
        <f t="shared" si="1"/>
        <v>0</v>
      </c>
      <c r="P7" s="5"/>
    </row>
    <row r="8" spans="1:16" ht="26.25" x14ac:dyDescent="0.25">
      <c r="A8" s="6" t="s">
        <v>37</v>
      </c>
      <c r="B8" s="17" t="s">
        <v>9</v>
      </c>
      <c r="C8" s="17"/>
      <c r="D8" s="17"/>
      <c r="E8" s="17"/>
      <c r="F8" s="17"/>
      <c r="G8" s="17"/>
      <c r="H8" s="17"/>
      <c r="I8" s="18"/>
      <c r="J8" s="4">
        <v>6</v>
      </c>
      <c r="K8" s="5" t="s">
        <v>17</v>
      </c>
      <c r="L8" s="7"/>
      <c r="M8" s="7">
        <f t="shared" si="0"/>
        <v>0</v>
      </c>
      <c r="N8" s="8">
        <v>0.21</v>
      </c>
      <c r="O8" s="7">
        <f t="shared" si="1"/>
        <v>0</v>
      </c>
      <c r="P8" s="5"/>
    </row>
    <row r="9" spans="1:16" x14ac:dyDescent="0.25">
      <c r="A9" s="3" t="s">
        <v>43</v>
      </c>
      <c r="B9" s="22" t="s">
        <v>10</v>
      </c>
      <c r="C9" s="22"/>
      <c r="D9" s="22"/>
      <c r="E9" s="22"/>
      <c r="F9" s="22"/>
      <c r="G9" s="22"/>
      <c r="H9" s="22"/>
      <c r="I9" s="23"/>
      <c r="J9" s="4">
        <v>5</v>
      </c>
      <c r="K9" s="5" t="s">
        <v>17</v>
      </c>
      <c r="L9" s="7"/>
      <c r="M9" s="7">
        <f t="shared" si="0"/>
        <v>0</v>
      </c>
      <c r="N9" s="8">
        <v>0.21</v>
      </c>
      <c r="O9" s="7">
        <f t="shared" si="1"/>
        <v>0</v>
      </c>
      <c r="P9" s="5"/>
    </row>
    <row r="10" spans="1:16" x14ac:dyDescent="0.25">
      <c r="A10" s="3" t="s">
        <v>44</v>
      </c>
      <c r="B10" s="22" t="s">
        <v>11</v>
      </c>
      <c r="C10" s="22"/>
      <c r="D10" s="22"/>
      <c r="E10" s="22"/>
      <c r="F10" s="22"/>
      <c r="G10" s="22"/>
      <c r="H10" s="22"/>
      <c r="I10" s="23"/>
      <c r="J10" s="4">
        <v>1</v>
      </c>
      <c r="K10" s="5" t="s">
        <v>17</v>
      </c>
      <c r="L10" s="7"/>
      <c r="M10" s="7">
        <f t="shared" si="0"/>
        <v>0</v>
      </c>
      <c r="N10" s="8">
        <v>0.21</v>
      </c>
      <c r="O10" s="7">
        <f t="shared" si="1"/>
        <v>0</v>
      </c>
      <c r="P10" s="5"/>
    </row>
    <row r="11" spans="1:16" ht="26.25" x14ac:dyDescent="0.25">
      <c r="A11" s="3" t="s">
        <v>40</v>
      </c>
      <c r="B11" s="17" t="s">
        <v>12</v>
      </c>
      <c r="C11" s="17"/>
      <c r="D11" s="17"/>
      <c r="E11" s="17"/>
      <c r="F11" s="17"/>
      <c r="G11" s="17"/>
      <c r="H11" s="17"/>
      <c r="I11" s="18"/>
      <c r="J11" s="4">
        <v>250</v>
      </c>
      <c r="K11" s="5" t="s">
        <v>25</v>
      </c>
      <c r="L11" s="7"/>
      <c r="M11" s="7">
        <f t="shared" si="0"/>
        <v>0</v>
      </c>
      <c r="N11" s="8">
        <v>0.21</v>
      </c>
      <c r="O11" s="7">
        <f t="shared" si="1"/>
        <v>0</v>
      </c>
      <c r="P11" s="5"/>
    </row>
    <row r="12" spans="1:16" ht="26.25" x14ac:dyDescent="0.25">
      <c r="A12" s="3" t="s">
        <v>38</v>
      </c>
      <c r="B12" s="17" t="s">
        <v>13</v>
      </c>
      <c r="C12" s="17"/>
      <c r="D12" s="17"/>
      <c r="E12" s="17"/>
      <c r="F12" s="17"/>
      <c r="G12" s="17"/>
      <c r="H12" s="17"/>
      <c r="I12" s="18"/>
      <c r="J12" s="4">
        <v>6</v>
      </c>
      <c r="K12" s="5" t="s">
        <v>17</v>
      </c>
      <c r="L12" s="7"/>
      <c r="M12" s="7">
        <f t="shared" si="0"/>
        <v>0</v>
      </c>
      <c r="N12" s="8">
        <v>0.21</v>
      </c>
      <c r="O12" s="7">
        <f t="shared" si="1"/>
        <v>0</v>
      </c>
      <c r="P12" s="5"/>
    </row>
    <row r="13" spans="1:16" ht="25.5" customHeight="1" x14ac:dyDescent="0.25">
      <c r="A13" s="3"/>
      <c r="B13" s="22" t="s">
        <v>45</v>
      </c>
      <c r="C13" s="22"/>
      <c r="D13" s="22"/>
      <c r="E13" s="22"/>
      <c r="F13" s="22"/>
      <c r="G13" s="22"/>
      <c r="H13" s="22"/>
      <c r="I13" s="23"/>
      <c r="J13" s="4">
        <v>2</v>
      </c>
      <c r="K13" s="5" t="s">
        <v>17</v>
      </c>
      <c r="L13" s="7"/>
      <c r="M13" s="7">
        <f t="shared" si="0"/>
        <v>0</v>
      </c>
      <c r="N13" s="8">
        <v>0.21</v>
      </c>
      <c r="O13" s="7">
        <f t="shared" si="1"/>
        <v>0</v>
      </c>
      <c r="P13" s="5"/>
    </row>
    <row r="14" spans="1:16" ht="27.75" customHeight="1" x14ac:dyDescent="0.25">
      <c r="A14" s="3" t="s">
        <v>39</v>
      </c>
      <c r="B14" s="17" t="s">
        <v>14</v>
      </c>
      <c r="C14" s="17"/>
      <c r="D14" s="17"/>
      <c r="E14" s="17"/>
      <c r="F14" s="17"/>
      <c r="G14" s="17"/>
      <c r="H14" s="17"/>
      <c r="I14" s="18"/>
      <c r="J14" s="4">
        <v>100</v>
      </c>
      <c r="K14" s="5"/>
      <c r="L14" s="7"/>
      <c r="M14" s="7">
        <f t="shared" si="0"/>
        <v>0</v>
      </c>
      <c r="N14" s="8">
        <v>0.21</v>
      </c>
      <c r="O14" s="7">
        <f t="shared" si="1"/>
        <v>0</v>
      </c>
      <c r="P14" s="5"/>
    </row>
    <row r="15" spans="1:16" x14ac:dyDescent="0.25">
      <c r="A15" s="3" t="s">
        <v>46</v>
      </c>
      <c r="B15" s="22" t="s">
        <v>15</v>
      </c>
      <c r="C15" s="22"/>
      <c r="D15" s="22"/>
      <c r="E15" s="22"/>
      <c r="F15" s="22"/>
      <c r="G15" s="22"/>
      <c r="H15" s="22"/>
      <c r="I15" s="23"/>
      <c r="J15" s="4">
        <v>1</v>
      </c>
      <c r="K15" s="5" t="s">
        <v>17</v>
      </c>
      <c r="L15" s="7"/>
      <c r="M15" s="7">
        <f t="shared" si="0"/>
        <v>0</v>
      </c>
      <c r="N15" s="8">
        <v>0.21</v>
      </c>
      <c r="O15" s="7">
        <f t="shared" si="1"/>
        <v>0</v>
      </c>
      <c r="P15" s="5"/>
    </row>
    <row r="16" spans="1:16" ht="29.45" customHeight="1" x14ac:dyDescent="0.25">
      <c r="A16" s="3"/>
      <c r="B16" s="22" t="s">
        <v>16</v>
      </c>
      <c r="C16" s="22"/>
      <c r="D16" s="22"/>
      <c r="E16" s="22"/>
      <c r="F16" s="22"/>
      <c r="G16" s="22"/>
      <c r="H16" s="22"/>
      <c r="I16" s="23"/>
      <c r="J16" s="4">
        <v>1</v>
      </c>
      <c r="K16" s="5" t="s">
        <v>17</v>
      </c>
      <c r="L16" s="7"/>
      <c r="M16" s="7">
        <f t="shared" si="0"/>
        <v>0</v>
      </c>
      <c r="N16" s="8">
        <v>0.21</v>
      </c>
      <c r="O16" s="7">
        <f t="shared" si="1"/>
        <v>0</v>
      </c>
      <c r="P16" s="5"/>
    </row>
    <row r="17" spans="1:16" ht="15.6" customHeight="1" x14ac:dyDescent="0.25">
      <c r="A17" s="3"/>
      <c r="B17" s="22" t="s">
        <v>18</v>
      </c>
      <c r="C17" s="22"/>
      <c r="D17" s="22"/>
      <c r="E17" s="22"/>
      <c r="F17" s="22"/>
      <c r="G17" s="22"/>
      <c r="H17" s="22"/>
      <c r="I17" s="23"/>
      <c r="J17" s="4">
        <v>12</v>
      </c>
      <c r="K17" s="5"/>
      <c r="L17" s="7"/>
      <c r="M17" s="7">
        <f t="shared" si="0"/>
        <v>0</v>
      </c>
      <c r="N17" s="8">
        <v>0.21</v>
      </c>
      <c r="O17" s="7">
        <f t="shared" si="1"/>
        <v>0</v>
      </c>
      <c r="P17" s="5"/>
    </row>
    <row r="18" spans="1:16" ht="16.149999999999999" customHeight="1" x14ac:dyDescent="0.25">
      <c r="A18" s="3"/>
      <c r="B18" s="22" t="s">
        <v>19</v>
      </c>
      <c r="C18" s="22"/>
      <c r="D18" s="22"/>
      <c r="E18" s="22"/>
      <c r="F18" s="22"/>
      <c r="G18" s="22"/>
      <c r="H18" s="22"/>
      <c r="I18" s="23"/>
      <c r="J18" s="4">
        <v>12</v>
      </c>
      <c r="K18" s="5"/>
      <c r="L18" s="7"/>
      <c r="M18" s="7">
        <f t="shared" si="0"/>
        <v>0</v>
      </c>
      <c r="N18" s="8">
        <v>0.21</v>
      </c>
      <c r="O18" s="7">
        <f t="shared" si="1"/>
        <v>0</v>
      </c>
      <c r="P18" s="5"/>
    </row>
    <row r="19" spans="1:16" ht="26.25" x14ac:dyDescent="0.25">
      <c r="A19" s="3" t="s">
        <v>41</v>
      </c>
      <c r="B19" s="17" t="s">
        <v>20</v>
      </c>
      <c r="C19" s="17"/>
      <c r="D19" s="17"/>
      <c r="E19" s="17"/>
      <c r="F19" s="17"/>
      <c r="G19" s="17"/>
      <c r="H19" s="17"/>
      <c r="I19" s="18"/>
      <c r="J19" s="4">
        <v>2</v>
      </c>
      <c r="K19" s="5" t="s">
        <v>17</v>
      </c>
      <c r="L19" s="7"/>
      <c r="M19" s="7">
        <f t="shared" si="0"/>
        <v>0</v>
      </c>
      <c r="N19" s="8">
        <v>0.21</v>
      </c>
      <c r="O19" s="7">
        <f t="shared" si="1"/>
        <v>0</v>
      </c>
      <c r="P19" s="5"/>
    </row>
    <row r="20" spans="1:16" ht="26.25" x14ac:dyDescent="0.25">
      <c r="A20" s="3" t="s">
        <v>42</v>
      </c>
      <c r="B20" s="17" t="s">
        <v>21</v>
      </c>
      <c r="C20" s="17"/>
      <c r="D20" s="17"/>
      <c r="E20" s="17"/>
      <c r="F20" s="17"/>
      <c r="G20" s="17"/>
      <c r="H20" s="17"/>
      <c r="I20" s="18"/>
      <c r="J20" s="4">
        <v>1</v>
      </c>
      <c r="K20" s="5" t="s">
        <v>17</v>
      </c>
      <c r="L20" s="7"/>
      <c r="M20" s="7">
        <f t="shared" si="0"/>
        <v>0</v>
      </c>
      <c r="N20" s="8">
        <v>0.21</v>
      </c>
      <c r="O20" s="7">
        <f t="shared" si="1"/>
        <v>0</v>
      </c>
      <c r="P20" s="5"/>
    </row>
    <row r="21" spans="1:16" x14ac:dyDescent="0.25">
      <c r="A21" s="3" t="s">
        <v>47</v>
      </c>
      <c r="B21" s="22" t="s">
        <v>22</v>
      </c>
      <c r="C21" s="22"/>
      <c r="D21" s="22"/>
      <c r="E21" s="22"/>
      <c r="F21" s="22"/>
      <c r="G21" s="22"/>
      <c r="H21" s="22"/>
      <c r="I21" s="23"/>
      <c r="J21" s="4">
        <v>10</v>
      </c>
      <c r="K21" s="5" t="s">
        <v>17</v>
      </c>
      <c r="L21" s="7"/>
      <c r="M21" s="7">
        <f t="shared" si="0"/>
        <v>0</v>
      </c>
      <c r="N21" s="8">
        <v>0.21</v>
      </c>
      <c r="O21" s="7">
        <f t="shared" si="1"/>
        <v>0</v>
      </c>
      <c r="P21" s="5"/>
    </row>
    <row r="22" spans="1:16" x14ac:dyDescent="0.25">
      <c r="A22" s="3" t="s">
        <v>48</v>
      </c>
      <c r="B22" s="22" t="s">
        <v>23</v>
      </c>
      <c r="C22" s="22"/>
      <c r="D22" s="22"/>
      <c r="E22" s="22"/>
      <c r="F22" s="22"/>
      <c r="G22" s="22"/>
      <c r="H22" s="22"/>
      <c r="I22" s="23"/>
      <c r="J22" s="4">
        <v>1</v>
      </c>
      <c r="K22" s="5"/>
      <c r="L22" s="7"/>
      <c r="M22" s="7">
        <f t="shared" si="0"/>
        <v>0</v>
      </c>
      <c r="N22" s="8">
        <v>0.21</v>
      </c>
      <c r="O22" s="7">
        <f t="shared" si="1"/>
        <v>0</v>
      </c>
      <c r="P22" s="5"/>
    </row>
    <row r="23" spans="1:16" x14ac:dyDescent="0.25">
      <c r="A23" s="3" t="s">
        <v>49</v>
      </c>
      <c r="B23" s="22" t="s">
        <v>24</v>
      </c>
      <c r="C23" s="22"/>
      <c r="D23" s="22"/>
      <c r="E23" s="22"/>
      <c r="F23" s="22"/>
      <c r="G23" s="22"/>
      <c r="H23" s="22"/>
      <c r="I23" s="23"/>
      <c r="J23" s="4">
        <v>1</v>
      </c>
      <c r="K23" s="5" t="s">
        <v>25</v>
      </c>
      <c r="L23" s="7"/>
      <c r="M23" s="7">
        <f t="shared" si="0"/>
        <v>0</v>
      </c>
      <c r="N23" s="8">
        <v>0.21</v>
      </c>
      <c r="O23" s="7">
        <f t="shared" si="1"/>
        <v>0</v>
      </c>
      <c r="P23" s="5"/>
    </row>
    <row r="24" spans="1:16" ht="30" customHeight="1" x14ac:dyDescent="0.25">
      <c r="A24" s="3" t="s">
        <v>50</v>
      </c>
      <c r="B24" s="22" t="s">
        <v>26</v>
      </c>
      <c r="C24" s="22"/>
      <c r="D24" s="22"/>
      <c r="E24" s="22"/>
      <c r="F24" s="22"/>
      <c r="G24" s="22"/>
      <c r="H24" s="22"/>
      <c r="I24" s="23"/>
      <c r="J24" s="4">
        <v>1</v>
      </c>
      <c r="K24" s="5"/>
      <c r="L24" s="7"/>
      <c r="M24" s="7">
        <f t="shared" si="0"/>
        <v>0</v>
      </c>
      <c r="N24" s="8">
        <v>0.21</v>
      </c>
      <c r="O24" s="7">
        <f t="shared" si="1"/>
        <v>0</v>
      </c>
      <c r="P24" s="5"/>
    </row>
    <row r="25" spans="1:16" ht="26.25" x14ac:dyDescent="0.25">
      <c r="A25" s="3" t="s">
        <v>51</v>
      </c>
      <c r="B25" s="22" t="s">
        <v>27</v>
      </c>
      <c r="C25" s="22"/>
      <c r="D25" s="22"/>
      <c r="E25" s="22"/>
      <c r="F25" s="22"/>
      <c r="G25" s="22"/>
      <c r="H25" s="22"/>
      <c r="I25" s="23"/>
      <c r="J25" s="4">
        <v>1</v>
      </c>
      <c r="K25" s="5" t="s">
        <v>28</v>
      </c>
      <c r="L25" s="7"/>
      <c r="M25" s="7">
        <f t="shared" si="0"/>
        <v>0</v>
      </c>
      <c r="N25" s="8">
        <v>0.21</v>
      </c>
      <c r="O25" s="7">
        <f t="shared" si="1"/>
        <v>0</v>
      </c>
      <c r="P25" s="5"/>
    </row>
    <row r="26" spans="1:16" ht="27" customHeight="1" x14ac:dyDescent="0.25">
      <c r="A26" s="3" t="s">
        <v>52</v>
      </c>
      <c r="B26" s="22" t="s">
        <v>29</v>
      </c>
      <c r="C26" s="22"/>
      <c r="D26" s="22"/>
      <c r="E26" s="22"/>
      <c r="F26" s="22"/>
      <c r="G26" s="22"/>
      <c r="H26" s="22"/>
      <c r="I26" s="23"/>
      <c r="J26" s="4">
        <v>1</v>
      </c>
      <c r="K26" s="5"/>
      <c r="L26" s="7"/>
      <c r="M26" s="7">
        <f t="shared" si="0"/>
        <v>0</v>
      </c>
      <c r="N26" s="8">
        <v>0.21</v>
      </c>
      <c r="O26" s="7">
        <f t="shared" si="1"/>
        <v>0</v>
      </c>
      <c r="P26" s="5"/>
    </row>
    <row r="27" spans="1:16" ht="19.5" customHeight="1" x14ac:dyDescent="0.25">
      <c r="A27" s="3" t="s">
        <v>53</v>
      </c>
      <c r="B27" s="22" t="s">
        <v>30</v>
      </c>
      <c r="C27" s="22"/>
      <c r="D27" s="22"/>
      <c r="E27" s="22"/>
      <c r="F27" s="22"/>
      <c r="G27" s="22"/>
      <c r="H27" s="22"/>
      <c r="I27" s="23"/>
      <c r="J27" s="4">
        <v>1</v>
      </c>
      <c r="K27" s="5" t="s">
        <v>17</v>
      </c>
      <c r="L27" s="7"/>
      <c r="M27" s="7">
        <f t="shared" si="0"/>
        <v>0</v>
      </c>
      <c r="N27" s="8">
        <v>0.21</v>
      </c>
      <c r="O27" s="7">
        <f t="shared" si="1"/>
        <v>0</v>
      </c>
      <c r="P27" s="5"/>
    </row>
    <row r="28" spans="1:16" ht="20.25" customHeight="1" x14ac:dyDescent="0.25">
      <c r="A28" s="3" t="s">
        <v>54</v>
      </c>
      <c r="B28" s="22" t="s">
        <v>31</v>
      </c>
      <c r="C28" s="22"/>
      <c r="D28" s="22"/>
      <c r="E28" s="22"/>
      <c r="F28" s="22"/>
      <c r="G28" s="22"/>
      <c r="H28" s="22"/>
      <c r="I28" s="23"/>
      <c r="J28" s="4"/>
      <c r="K28" s="5"/>
      <c r="L28" s="7"/>
      <c r="M28" s="7">
        <f t="shared" si="0"/>
        <v>0</v>
      </c>
      <c r="N28" s="8">
        <v>0.21</v>
      </c>
      <c r="O28" s="7">
        <f t="shared" si="1"/>
        <v>0</v>
      </c>
      <c r="P28" s="5"/>
    </row>
    <row r="29" spans="1:16" x14ac:dyDescent="0.25">
      <c r="A29" s="16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>
        <f>SUM(M4:M28)</f>
        <v>0</v>
      </c>
      <c r="N29" s="14"/>
      <c r="O29" s="13">
        <f>SUM(O4:O28)</f>
        <v>0</v>
      </c>
      <c r="P29" s="15"/>
    </row>
    <row r="31" spans="1:16" ht="29.25" customHeight="1" x14ac:dyDescent="0.25">
      <c r="A31" s="24" t="s">
        <v>59</v>
      </c>
      <c r="B31" s="25"/>
      <c r="C31" s="25"/>
      <c r="D31" s="25"/>
      <c r="E31" s="25"/>
    </row>
  </sheetData>
  <mergeCells count="29">
    <mergeCell ref="B26:I26"/>
    <mergeCell ref="B25:I25"/>
    <mergeCell ref="B28:I28"/>
    <mergeCell ref="B27:I27"/>
    <mergeCell ref="A31:E31"/>
    <mergeCell ref="B20:I20"/>
    <mergeCell ref="B19:I19"/>
    <mergeCell ref="B22:I22"/>
    <mergeCell ref="B21:I21"/>
    <mergeCell ref="B24:I24"/>
    <mergeCell ref="B23:I23"/>
    <mergeCell ref="B14:I14"/>
    <mergeCell ref="B13:I13"/>
    <mergeCell ref="B16:I16"/>
    <mergeCell ref="B15:I15"/>
    <mergeCell ref="B18:I18"/>
    <mergeCell ref="B17:I17"/>
    <mergeCell ref="B8:I8"/>
    <mergeCell ref="B7:I7"/>
    <mergeCell ref="B10:I10"/>
    <mergeCell ref="B9:I9"/>
    <mergeCell ref="B12:I12"/>
    <mergeCell ref="B11:I11"/>
    <mergeCell ref="B4:I4"/>
    <mergeCell ref="B1:O1"/>
    <mergeCell ref="B3:I3"/>
    <mergeCell ref="J3:K3"/>
    <mergeCell ref="B6:I6"/>
    <mergeCell ref="B5:I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Vedouci TS</dc:creator>
  <cp:lastModifiedBy>Lenka Szabó</cp:lastModifiedBy>
  <cp:lastPrinted>2019-06-26T08:40:11Z</cp:lastPrinted>
  <dcterms:created xsi:type="dcterms:W3CDTF">2019-06-06T10:09:38Z</dcterms:created>
  <dcterms:modified xsi:type="dcterms:W3CDTF">2019-07-02T06:45:32Z</dcterms:modified>
</cp:coreProperties>
</file>