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66925"/>
  <bookViews>
    <workbookView xWindow="3150" yWindow="3150" windowWidth="21600" windowHeight="11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<sst xmlns="http://schemas.openxmlformats.org/spreadsheetml/2006/main" count="32" uniqueCount="28">
  <si>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 xml:space="preserve"> Sazba DPH % </t>
  </si>
  <si>
    <t>Cenová nabídka</t>
  </si>
  <si>
    <t>Nabídková cena celkem Kč bez DPH      (počet ks x JC)</t>
  </si>
  <si>
    <t>Cena celkem Kč s DPH</t>
  </si>
  <si>
    <t>I.</t>
  </si>
  <si>
    <t>Licence  + software*</t>
  </si>
  <si>
    <t>Upgrade domény*</t>
  </si>
  <si>
    <t xml:space="preserve">virtualizační servery* </t>
  </si>
  <si>
    <t>zálohovací server*</t>
  </si>
  <si>
    <t>Lan core/access Swiche*</t>
  </si>
  <si>
    <t>LAN monitoring*</t>
  </si>
  <si>
    <t>Firewally*</t>
  </si>
  <si>
    <t>II.</t>
  </si>
  <si>
    <t>II. Nabídková cena celkem - servis (servisní smlouva)</t>
  </si>
  <si>
    <t>III.</t>
  </si>
  <si>
    <t>Za správnost výpočtů odpovídá dodavatel (nastavené vzorce nejsou závazné). Ceny budou stanoveny s přesností na dvě desetinná místa.</t>
  </si>
  <si>
    <t>Částka DPH v Kč</t>
  </si>
  <si>
    <t>Veřejná zakázka: "Technologické centrum pro město Frenštát pod Radhoštěm - upgrade"</t>
  </si>
  <si>
    <t>III. Celková nabídková cena</t>
  </si>
  <si>
    <t>Počet</t>
  </si>
  <si>
    <t>Jednotka</t>
  </si>
  <si>
    <t>ks</t>
  </si>
  <si>
    <t>roky</t>
  </si>
  <si>
    <t>Cena Kč bez DPH za jednotku    (jednotková - JC)</t>
  </si>
  <si>
    <t>* Dodavatel do zelých polí vyplní u každé označené položky název nabízeného výrobku a označení výrobce; lze přidávat řádky</t>
  </si>
  <si>
    <t>**Dodavatel při stanovení ceny technické podpory, servisu a update postupuje dle  dle obchodních podmínek servisní smlouvy včetně veškerých prací, dodávek a služeb, a veškerých poplatků, dopravy a dalších spojených nákladů (cena za první dva roky je obsažena v ceně pořízení odpovídající položky dle smlouvy o dílo).</t>
  </si>
  <si>
    <r>
      <t>Technická podpora, servis a update pro 3. až 5. rok</t>
    </r>
    <r>
      <rPr>
        <b/>
        <vertAlign val="superscript"/>
        <sz val="11"/>
        <color theme="1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 xml:space="preserve"> (NBD onsite v délce 36 měsíců)</t>
    </r>
  </si>
  <si>
    <t>I. Nabídková cena celkem - dodávka + servis pro 1. a 2. rok (smlouva o dílo)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</si>
</sst>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top" wrapText="1"/>
    </xf>
    <xf numFmtId="0" fontId="2" fillId="0" borderId="4" xfId="0" applyFont="1" applyBorder="1"/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 vertical="top" wrapText="1"/>
    </xf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7" fillId="0" borderId="0" xfId="0" applyFont="1" applyAlignment="1">
      <alignment/>
    </xf>
    <xf numFmtId="0" fontId="0" fillId="0" borderId="8" xfId="0" applyBorder="1" applyAlignment="1">
      <alignment/>
    </xf>
    <xf numFmtId="3" fontId="0" fillId="2" borderId="7" xfId="0" applyNumberFormat="1" applyFill="1" applyBorder="1" applyAlignment="1">
      <alignment horizontal="center"/>
    </xf>
    <xf numFmtId="4" fontId="0" fillId="2" borderId="7" xfId="0" applyNumberFormat="1" applyFill="1" applyBorder="1"/>
    <xf numFmtId="1" fontId="0" fillId="2" borderId="7" xfId="0" applyNumberFormat="1" applyFill="1" applyBorder="1" applyAlignment="1">
      <alignment horizontal="center"/>
    </xf>
    <xf numFmtId="4" fontId="0" fillId="2" borderId="9" xfId="0" applyNumberFormat="1" applyFill="1" applyBorder="1"/>
    <xf numFmtId="0" fontId="4" fillId="2" borderId="4" xfId="0" applyFont="1" applyFill="1" applyBorder="1"/>
    <xf numFmtId="4" fontId="0" fillId="2" borderId="10" xfId="0" applyNumberFormat="1" applyFill="1" applyBorder="1"/>
    <xf numFmtId="4" fontId="0" fillId="3" borderId="5" xfId="0" applyNumberFormat="1" applyFill="1" applyBorder="1" applyAlignment="1">
      <alignment/>
    </xf>
    <xf numFmtId="4" fontId="0" fillId="4" borderId="5" xfId="0" applyNumberForma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60C9-3421-4535-971B-F31C74D1C139}">
  <sheetPr>
    <pageSetUpPr fitToPage="1"/>
  </sheetPr>
  <dimension ref="A1:W44"/>
  <sheetViews>
    <sheetView tabSelected="1" workbookViewId="0" topLeftCell="A22">
      <selection activeCell="A30" sqref="A30:H30"/>
    </sheetView>
  </sheetViews>
  <sheetFormatPr defaultColWidth="9.140625" defaultRowHeight="15"/>
  <cols>
    <col min="1" max="1" width="56.7109375" style="0" customWidth="1"/>
    <col min="2" max="3" width="5.00390625" style="13" customWidth="1"/>
    <col min="4" max="5" width="15.00390625" style="0" customWidth="1"/>
    <col min="6" max="6" width="8.28125" style="17" customWidth="1"/>
    <col min="7" max="9" width="15.00390625" style="0" customWidth="1"/>
  </cols>
  <sheetData>
    <row r="1" ht="18.75">
      <c r="A1" s="1" t="s">
        <v>1</v>
      </c>
    </row>
    <row r="2" ht="18.75">
      <c r="A2" s="1"/>
    </row>
    <row r="3" ht="15.75">
      <c r="A3" s="4" t="s">
        <v>17</v>
      </c>
    </row>
    <row r="5" ht="15.75" thickBot="1"/>
    <row r="6" spans="1:9" ht="75">
      <c r="A6" s="6"/>
      <c r="B6" s="14" t="s">
        <v>19</v>
      </c>
      <c r="C6" s="14" t="s">
        <v>20</v>
      </c>
      <c r="D6" s="8" t="s">
        <v>23</v>
      </c>
      <c r="E6" s="7" t="s">
        <v>2</v>
      </c>
      <c r="F6" s="18" t="s">
        <v>0</v>
      </c>
      <c r="G6" s="7" t="s">
        <v>16</v>
      </c>
      <c r="H6" s="9" t="s">
        <v>3</v>
      </c>
      <c r="I6" s="2"/>
    </row>
    <row r="7" spans="1:8" ht="15.75" customHeight="1">
      <c r="A7" s="40" t="s">
        <v>4</v>
      </c>
      <c r="B7" s="41"/>
      <c r="C7" s="41"/>
      <c r="D7" s="41"/>
      <c r="E7" s="41"/>
      <c r="F7" s="41"/>
      <c r="G7" s="41"/>
      <c r="H7" s="42"/>
    </row>
    <row r="8" spans="1:8" ht="15">
      <c r="A8" s="10" t="s">
        <v>5</v>
      </c>
      <c r="B8" s="28"/>
      <c r="C8" s="16" t="s">
        <v>21</v>
      </c>
      <c r="D8" s="29"/>
      <c r="E8" s="29">
        <f>B8*D8</f>
        <v>0</v>
      </c>
      <c r="F8" s="30">
        <v>21</v>
      </c>
      <c r="G8" s="29">
        <f>E8*0.01*F8</f>
        <v>0</v>
      </c>
      <c r="H8" s="31">
        <f>SUM(E8,G8)</f>
        <v>0</v>
      </c>
    </row>
    <row r="9" spans="1:8" ht="15">
      <c r="A9" s="32"/>
      <c r="B9" s="28"/>
      <c r="C9" s="16"/>
      <c r="D9" s="29"/>
      <c r="E9" s="29">
        <f aca="true" t="shared" si="0" ref="E9:E28">B9*D9</f>
        <v>0</v>
      </c>
      <c r="F9" s="30">
        <v>21</v>
      </c>
      <c r="G9" s="29">
        <f aca="true" t="shared" si="1" ref="G9:G28">E9*0.01*F9</f>
        <v>0</v>
      </c>
      <c r="H9" s="31">
        <f aca="true" t="shared" si="2" ref="H9:H28">SUM(E9,G9)</f>
        <v>0</v>
      </c>
    </row>
    <row r="10" spans="1:8" ht="15">
      <c r="A10" s="32"/>
      <c r="B10" s="28"/>
      <c r="C10" s="16"/>
      <c r="D10" s="29"/>
      <c r="E10" s="29">
        <f t="shared" si="0"/>
        <v>0</v>
      </c>
      <c r="F10" s="30">
        <v>21</v>
      </c>
      <c r="G10" s="29">
        <f t="shared" si="1"/>
        <v>0</v>
      </c>
      <c r="H10" s="31">
        <f t="shared" si="2"/>
        <v>0</v>
      </c>
    </row>
    <row r="11" spans="1:8" ht="15">
      <c r="A11" s="10" t="s">
        <v>6</v>
      </c>
      <c r="B11" s="28"/>
      <c r="C11" s="16"/>
      <c r="D11" s="29"/>
      <c r="E11" s="29">
        <f t="shared" si="0"/>
        <v>0</v>
      </c>
      <c r="F11" s="30">
        <v>21</v>
      </c>
      <c r="G11" s="29">
        <f t="shared" si="1"/>
        <v>0</v>
      </c>
      <c r="H11" s="31">
        <f t="shared" si="2"/>
        <v>0</v>
      </c>
    </row>
    <row r="12" spans="1:8" ht="15">
      <c r="A12" s="32"/>
      <c r="B12" s="28"/>
      <c r="C12" s="16"/>
      <c r="D12" s="29"/>
      <c r="E12" s="29">
        <f t="shared" si="0"/>
        <v>0</v>
      </c>
      <c r="F12" s="30">
        <v>21</v>
      </c>
      <c r="G12" s="29">
        <f t="shared" si="1"/>
        <v>0</v>
      </c>
      <c r="H12" s="31">
        <f t="shared" si="2"/>
        <v>0</v>
      </c>
    </row>
    <row r="13" spans="1:8" ht="15">
      <c r="A13" s="32"/>
      <c r="B13" s="28"/>
      <c r="C13" s="16"/>
      <c r="D13" s="29"/>
      <c r="E13" s="29">
        <f t="shared" si="0"/>
        <v>0</v>
      </c>
      <c r="F13" s="30">
        <v>21</v>
      </c>
      <c r="G13" s="29">
        <f t="shared" si="1"/>
        <v>0</v>
      </c>
      <c r="H13" s="31">
        <f t="shared" si="2"/>
        <v>0</v>
      </c>
    </row>
    <row r="14" spans="1:8" ht="15">
      <c r="A14" s="10" t="s">
        <v>7</v>
      </c>
      <c r="B14" s="28"/>
      <c r="C14" s="16" t="s">
        <v>21</v>
      </c>
      <c r="D14" s="29"/>
      <c r="E14" s="29">
        <f t="shared" si="0"/>
        <v>0</v>
      </c>
      <c r="F14" s="30">
        <v>21</v>
      </c>
      <c r="G14" s="29">
        <f t="shared" si="1"/>
        <v>0</v>
      </c>
      <c r="H14" s="31">
        <f t="shared" si="2"/>
        <v>0</v>
      </c>
    </row>
    <row r="15" spans="1:8" ht="15">
      <c r="A15" s="32"/>
      <c r="B15" s="28"/>
      <c r="C15" s="16"/>
      <c r="D15" s="29"/>
      <c r="E15" s="29">
        <f t="shared" si="0"/>
        <v>0</v>
      </c>
      <c r="F15" s="30">
        <v>21</v>
      </c>
      <c r="G15" s="29">
        <f t="shared" si="1"/>
        <v>0</v>
      </c>
      <c r="H15" s="31">
        <f t="shared" si="2"/>
        <v>0</v>
      </c>
    </row>
    <row r="16" spans="1:8" ht="15">
      <c r="A16" s="32"/>
      <c r="B16" s="28"/>
      <c r="C16" s="16"/>
      <c r="D16" s="29"/>
      <c r="E16" s="29">
        <f t="shared" si="0"/>
        <v>0</v>
      </c>
      <c r="F16" s="30">
        <v>21</v>
      </c>
      <c r="G16" s="29">
        <f t="shared" si="1"/>
        <v>0</v>
      </c>
      <c r="H16" s="31">
        <f t="shared" si="2"/>
        <v>0</v>
      </c>
    </row>
    <row r="17" spans="1:8" ht="15">
      <c r="A17" s="10" t="s">
        <v>8</v>
      </c>
      <c r="B17" s="28"/>
      <c r="C17" s="16"/>
      <c r="D17" s="29"/>
      <c r="E17" s="29">
        <f t="shared" si="0"/>
        <v>0</v>
      </c>
      <c r="F17" s="30">
        <v>21</v>
      </c>
      <c r="G17" s="29">
        <f t="shared" si="1"/>
        <v>0</v>
      </c>
      <c r="H17" s="31">
        <f t="shared" si="2"/>
        <v>0</v>
      </c>
    </row>
    <row r="18" spans="1:8" ht="15">
      <c r="A18" s="32"/>
      <c r="B18" s="28"/>
      <c r="C18" s="16"/>
      <c r="D18" s="29"/>
      <c r="E18" s="29">
        <f t="shared" si="0"/>
        <v>0</v>
      </c>
      <c r="F18" s="30">
        <v>21</v>
      </c>
      <c r="G18" s="29">
        <f t="shared" si="1"/>
        <v>0</v>
      </c>
      <c r="H18" s="31">
        <f t="shared" si="2"/>
        <v>0</v>
      </c>
    </row>
    <row r="19" spans="1:8" ht="15">
      <c r="A19" s="32"/>
      <c r="B19" s="28"/>
      <c r="C19" s="16"/>
      <c r="D19" s="29"/>
      <c r="E19" s="29">
        <f t="shared" si="0"/>
        <v>0</v>
      </c>
      <c r="F19" s="30">
        <v>21</v>
      </c>
      <c r="G19" s="29">
        <f t="shared" si="1"/>
        <v>0</v>
      </c>
      <c r="H19" s="31">
        <f t="shared" si="2"/>
        <v>0</v>
      </c>
    </row>
    <row r="20" spans="1:8" ht="15">
      <c r="A20" s="10" t="s">
        <v>9</v>
      </c>
      <c r="B20" s="28"/>
      <c r="C20" s="16" t="s">
        <v>21</v>
      </c>
      <c r="D20" s="29"/>
      <c r="E20" s="29">
        <f t="shared" si="0"/>
        <v>0</v>
      </c>
      <c r="F20" s="30">
        <v>21</v>
      </c>
      <c r="G20" s="29">
        <f t="shared" si="1"/>
        <v>0</v>
      </c>
      <c r="H20" s="31">
        <f t="shared" si="2"/>
        <v>0</v>
      </c>
    </row>
    <row r="21" spans="1:8" ht="15">
      <c r="A21" s="32"/>
      <c r="B21" s="28"/>
      <c r="C21" s="16"/>
      <c r="D21" s="29"/>
      <c r="E21" s="29">
        <f t="shared" si="0"/>
        <v>0</v>
      </c>
      <c r="F21" s="30">
        <v>21</v>
      </c>
      <c r="G21" s="29">
        <f t="shared" si="1"/>
        <v>0</v>
      </c>
      <c r="H21" s="31">
        <f t="shared" si="2"/>
        <v>0</v>
      </c>
    </row>
    <row r="22" spans="1:8" ht="15">
      <c r="A22" s="32"/>
      <c r="B22" s="28"/>
      <c r="C22" s="16"/>
      <c r="D22" s="29"/>
      <c r="E22" s="29">
        <f t="shared" si="0"/>
        <v>0</v>
      </c>
      <c r="F22" s="30">
        <v>21</v>
      </c>
      <c r="G22" s="29">
        <f t="shared" si="1"/>
        <v>0</v>
      </c>
      <c r="H22" s="31">
        <f t="shared" si="2"/>
        <v>0</v>
      </c>
    </row>
    <row r="23" spans="1:8" ht="15">
      <c r="A23" s="10" t="s">
        <v>10</v>
      </c>
      <c r="B23" s="28"/>
      <c r="C23" s="16" t="s">
        <v>21</v>
      </c>
      <c r="D23" s="29"/>
      <c r="E23" s="29">
        <f t="shared" si="0"/>
        <v>0</v>
      </c>
      <c r="F23" s="30">
        <v>21</v>
      </c>
      <c r="G23" s="29">
        <f t="shared" si="1"/>
        <v>0</v>
      </c>
      <c r="H23" s="31">
        <f t="shared" si="2"/>
        <v>0</v>
      </c>
    </row>
    <row r="24" spans="1:8" ht="15">
      <c r="A24" s="32"/>
      <c r="B24" s="28"/>
      <c r="C24" s="16"/>
      <c r="D24" s="29"/>
      <c r="E24" s="29">
        <f t="shared" si="0"/>
        <v>0</v>
      </c>
      <c r="F24" s="30">
        <v>21</v>
      </c>
      <c r="G24" s="29">
        <f t="shared" si="1"/>
        <v>0</v>
      </c>
      <c r="H24" s="31">
        <f t="shared" si="2"/>
        <v>0</v>
      </c>
    </row>
    <row r="25" spans="1:8" ht="15">
      <c r="A25" s="32"/>
      <c r="B25" s="28"/>
      <c r="C25" s="16"/>
      <c r="D25" s="29"/>
      <c r="E25" s="29">
        <f t="shared" si="0"/>
        <v>0</v>
      </c>
      <c r="F25" s="30">
        <v>21</v>
      </c>
      <c r="G25" s="29">
        <f t="shared" si="1"/>
        <v>0</v>
      </c>
      <c r="H25" s="31">
        <f t="shared" si="2"/>
        <v>0</v>
      </c>
    </row>
    <row r="26" spans="1:8" ht="15">
      <c r="A26" s="10" t="s">
        <v>11</v>
      </c>
      <c r="B26" s="28"/>
      <c r="C26" s="16" t="s">
        <v>21</v>
      </c>
      <c r="D26" s="29"/>
      <c r="E26" s="29">
        <f t="shared" si="0"/>
        <v>0</v>
      </c>
      <c r="F26" s="30">
        <v>21</v>
      </c>
      <c r="G26" s="29">
        <f t="shared" si="1"/>
        <v>0</v>
      </c>
      <c r="H26" s="31">
        <f t="shared" si="2"/>
        <v>0</v>
      </c>
    </row>
    <row r="27" spans="1:8" ht="15">
      <c r="A27" s="32"/>
      <c r="B27" s="28"/>
      <c r="C27" s="16"/>
      <c r="D27" s="29"/>
      <c r="E27" s="29">
        <f t="shared" si="0"/>
        <v>0</v>
      </c>
      <c r="F27" s="30">
        <v>21</v>
      </c>
      <c r="G27" s="29">
        <f t="shared" si="1"/>
        <v>0</v>
      </c>
      <c r="H27" s="31">
        <f t="shared" si="2"/>
        <v>0</v>
      </c>
    </row>
    <row r="28" spans="1:8" ht="15">
      <c r="A28" s="32"/>
      <c r="B28" s="28"/>
      <c r="C28" s="16"/>
      <c r="D28" s="29"/>
      <c r="E28" s="29">
        <f t="shared" si="0"/>
        <v>0</v>
      </c>
      <c r="F28" s="30">
        <v>21</v>
      </c>
      <c r="G28" s="29">
        <f t="shared" si="1"/>
        <v>0</v>
      </c>
      <c r="H28" s="31">
        <f t="shared" si="2"/>
        <v>0</v>
      </c>
    </row>
    <row r="29" spans="1:8" ht="15.75" thickBot="1">
      <c r="A29" s="37" t="s">
        <v>27</v>
      </c>
      <c r="B29" s="38"/>
      <c r="C29" s="39"/>
      <c r="D29" s="34">
        <f>SUM(D8:D28)</f>
        <v>0</v>
      </c>
      <c r="E29" s="47"/>
      <c r="F29" s="38"/>
      <c r="G29" s="39"/>
      <c r="H29" s="33">
        <f>SUM(H8:H28)</f>
        <v>0</v>
      </c>
    </row>
    <row r="30" spans="1:8" ht="15">
      <c r="A30" s="43" t="s">
        <v>12</v>
      </c>
      <c r="B30" s="44"/>
      <c r="C30" s="44"/>
      <c r="D30" s="44"/>
      <c r="E30" s="45"/>
      <c r="F30" s="45"/>
      <c r="G30" s="45"/>
      <c r="H30" s="46"/>
    </row>
    <row r="31" spans="1:8" ht="32.25">
      <c r="A31" s="36" t="s">
        <v>26</v>
      </c>
      <c r="B31" s="15">
        <v>3</v>
      </c>
      <c r="C31" s="16" t="s">
        <v>22</v>
      </c>
      <c r="D31" s="29"/>
      <c r="E31" s="29">
        <f aca="true" t="shared" si="3" ref="E31">B31*D31</f>
        <v>0</v>
      </c>
      <c r="F31" s="30">
        <v>21</v>
      </c>
      <c r="G31" s="29">
        <f aca="true" t="shared" si="4" ref="G31">E31*0.01*F31</f>
        <v>0</v>
      </c>
      <c r="H31" s="31">
        <f aca="true" t="shared" si="5" ref="H31">SUM(E31,G31)</f>
        <v>0</v>
      </c>
    </row>
    <row r="32" spans="1:8" ht="15.75" thickBot="1">
      <c r="A32" s="37" t="s">
        <v>13</v>
      </c>
      <c r="B32" s="38"/>
      <c r="C32" s="39"/>
      <c r="D32" s="34">
        <f>D31</f>
        <v>0</v>
      </c>
      <c r="E32" s="47"/>
      <c r="F32" s="38"/>
      <c r="G32" s="39"/>
      <c r="H32" s="31">
        <f>SUM(E31,G31)</f>
        <v>0</v>
      </c>
    </row>
    <row r="33" spans="1:8" ht="15">
      <c r="A33" s="43" t="s">
        <v>14</v>
      </c>
      <c r="B33" s="44"/>
      <c r="C33" s="44"/>
      <c r="D33" s="44"/>
      <c r="E33" s="44"/>
      <c r="F33" s="44"/>
      <c r="G33" s="44"/>
      <c r="H33" s="46"/>
    </row>
    <row r="34" spans="1:8" ht="15.75" thickBot="1">
      <c r="A34" s="37" t="s">
        <v>18</v>
      </c>
      <c r="B34" s="38"/>
      <c r="C34" s="39"/>
      <c r="D34" s="35">
        <f>SUM(D29,D32)</f>
        <v>0</v>
      </c>
      <c r="E34" s="27"/>
      <c r="F34" s="11"/>
      <c r="G34" s="12"/>
      <c r="H34" s="33">
        <f>SUM(H29,H32)</f>
        <v>0</v>
      </c>
    </row>
    <row r="37" ht="15">
      <c r="A37" s="5" t="s">
        <v>24</v>
      </c>
    </row>
    <row r="38" ht="15">
      <c r="A38" s="5" t="s">
        <v>25</v>
      </c>
    </row>
    <row r="39" spans="1:6" s="25" customFormat="1" ht="15">
      <c r="A39" s="5"/>
      <c r="B39" s="13"/>
      <c r="C39" s="13"/>
      <c r="F39" s="17"/>
    </row>
    <row r="40" ht="15">
      <c r="A40" s="3" t="s">
        <v>15</v>
      </c>
    </row>
    <row r="41" ht="15">
      <c r="A41" s="26"/>
    </row>
    <row r="42" spans="1:5" ht="15">
      <c r="A42" s="20"/>
      <c r="B42" s="19"/>
      <c r="C42" s="19"/>
      <c r="D42" s="19"/>
      <c r="E42" s="19"/>
    </row>
    <row r="43" spans="1:23" ht="15">
      <c r="A43" s="22"/>
      <c r="B43" s="21"/>
      <c r="C43" s="21"/>
      <c r="D43" s="21"/>
      <c r="E43" s="2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">
      <c r="A44" s="24"/>
      <c r="B44" s="23"/>
      <c r="C44" s="23"/>
      <c r="D44" s="23"/>
      <c r="E44" s="2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</sheetData>
  <mergeCells count="8">
    <mergeCell ref="A34:C34"/>
    <mergeCell ref="A7:H7"/>
    <mergeCell ref="A30:H30"/>
    <mergeCell ref="A33:H33"/>
    <mergeCell ref="E29:G29"/>
    <mergeCell ref="A29:C29"/>
    <mergeCell ref="A32:C32"/>
    <mergeCell ref="E32:G32"/>
  </mergeCells>
  <printOptions/>
  <pageMargins left="0.7" right="0.7" top="0.787401575" bottom="0.787401575" header="0.3" footer="0.3"/>
  <pageSetup fitToWidth="0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Lacinová Jana</dc:creator>
  <cp:keywords/>
  <dc:description/>
  <cp:lastModifiedBy>Simona Bartošková</cp:lastModifiedBy>
  <cp:lastPrinted>2019-09-02T13:06:01Z</cp:lastPrinted>
  <dcterms:created xsi:type="dcterms:W3CDTF">2019-09-02T12:43:54Z</dcterms:created>
  <dcterms:modified xsi:type="dcterms:W3CDTF">2019-09-17T10:15:15Z</dcterms:modified>
  <cp:category/>
  <cp:version/>
  <cp:contentType/>
  <cp:contentStatus/>
</cp:coreProperties>
</file>